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DATA\Desktop\مشترک\صورت وضعیت پورتفو ماهانه کدال و تارنما\"/>
    </mc:Choice>
  </mc:AlternateContent>
  <xr:revisionPtr revIDLastSave="0" documentId="13_ncr:1_{19FBB111-36D1-4A03-836C-5F0EEC09F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مشتقه'!$A$1:$AX$14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بانکی'!$A$1:$K$12</definedName>
    <definedName name="_xlnm.Print_Area" localSheetId="10">'درآمد سرمایه گذاری در اوراق به'!$A$1:$S$16</definedName>
    <definedName name="_xlnm.Print_Area" localSheetId="8">'درآمد سرمایه گذاری در سهام'!$A$1:$X$87</definedName>
    <definedName name="_xlnm.Print_Area" localSheetId="9">'درآمد سرمایه گذاری در صندوق'!$A$1:$W$8</definedName>
    <definedName name="_xlnm.Print_Area" localSheetId="14">'درآمد سود سهام'!$A$1:$T$48</definedName>
    <definedName name="_xlnm.Print_Area" localSheetId="15">'درآمد سود صندوق'!$A$1:$L$7</definedName>
    <definedName name="_xlnm.Print_Area" localSheetId="20">'درآمد ناشی از تغییر قیمت اوراق'!$A$1:$S$66</definedName>
    <definedName name="_xlnm.Print_Area" localSheetId="18">'درآمد ناشی از فروش'!$A$1:$S$63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سهام!$A$1:$AC$69</definedName>
    <definedName name="_xlnm.Print_Area" localSheetId="16">'سود اوراق بهادار'!$A$1:$U$13</definedName>
    <definedName name="_xlnm.Print_Area" localSheetId="17">'سود سپرده بانکی'!$A$1:$N$12</definedName>
    <definedName name="_xlnm.Print_Area" localSheetId="0">'صورت وضعیت'!$A$1:$B$6</definedName>
    <definedName name="_xlnm.Print_Area" localSheetId="11">'مبالغ تخصیصی اوراق'!$A$1:$R$18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8" l="1"/>
  <c r="I12" i="18"/>
  <c r="G12" i="18"/>
  <c r="C12" i="18"/>
</calcChain>
</file>

<file path=xl/sharedStrings.xml><?xml version="1.0" encoding="utf-8"?>
<sst xmlns="http://schemas.openxmlformats.org/spreadsheetml/2006/main" count="778" uniqueCount="293">
  <si>
    <t>صندوق سرمایه‌گذاری مشترک ایساتیس پویای یزد</t>
  </si>
  <si>
    <t>صورت وضعیت پرتفوی</t>
  </si>
  <si>
    <t>برای ماه منتهی به 1403/10/27</t>
  </si>
  <si>
    <t>-1</t>
  </si>
  <si>
    <t>سرمایه گذاری ها</t>
  </si>
  <si>
    <t>-1-1</t>
  </si>
  <si>
    <t>سرمایه گذاری در سهام و حق تقدم سهام</t>
  </si>
  <si>
    <t>1403/09/27</t>
  </si>
  <si>
    <t>تغییرات طی دوره</t>
  </si>
  <si>
    <t>1403/10/27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</si>
  <si>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</si>
  <si>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</si>
  <si>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</si>
  <si>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</si>
  <si>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</si>
  <si>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</si>
  <si>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</si>
  <si>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</si>
  <si>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</si>
  <si>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باما</t>
  </si>
  <si>
    <t>بانک صادرات ایران</t>
  </si>
  <si>
    <t>بیمه پردیس 50% تادیه</t>
  </si>
  <si>
    <t>بیمه زندگی ایساتیس</t>
  </si>
  <si>
    <t>پالایش نفت بندرعباس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</si>
  <si>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</si>
  <si>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</si>
  <si>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</si>
  <si>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</si>
  <si>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</si>
  <si>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</si>
  <si>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پست پیشگامان بادپا</t>
  </si>
  <si>
    <t>پلیمر آریا ساسول</t>
  </si>
  <si>
    <t>تولیدی‌ کاشی‌ تکسرام‌</t>
  </si>
  <si>
    <t>چینی ایران</t>
  </si>
  <si>
    <t>داروسازی دانا</t>
  </si>
  <si>
    <t>س. نفت و گاز و پتروشیمی تأمین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</si>
  <si>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</si>
  <si>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</si>
  <si>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</si>
  <si>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</si>
  <si>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</si>
  <si>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</si>
  <si>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</si>
  <si>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</si>
  <si>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</si>
  <si>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</si>
  <si>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</si>
  <si>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شیمی‌ داروئی‌ داروپخش‌</t>
  </si>
  <si>
    <t>صنایع پتروشیمی خلیج فارس</t>
  </si>
  <si>
    <t>صنایع فروآلیاژ ایران</t>
  </si>
  <si>
    <t>صنایع گلدیران</t>
  </si>
  <si>
    <t>صنعتی‌ بهشهر</t>
  </si>
  <si>
    <t>فجر انرژی خلیج فارس</t>
  </si>
  <si>
    <t>فولاد امیرکبیرکاشان</t>
  </si>
  <si>
    <t>فولاد مبارکه اصفهان</t>
  </si>
  <si>
    <t>فولاد کاوه جنوب کیش</t>
  </si>
  <si>
    <t>قاسم ایران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</si>
  <si>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</si>
  <si>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</si>
  <si>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</si>
  <si>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</si>
  <si>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گواهي سپرده کالايي شمش طلا</t>
  </si>
  <si>
    <t>لوله‌وماشین‌سازی‌ایران‌</t>
  </si>
  <si>
    <t>مجتمع صنایع لاستیک یزد</t>
  </si>
  <si>
    <t>ملی‌ سرب‌وروی‌ ایران‌</t>
  </si>
  <si>
    <t>ملی‌ صنایع‌ مس‌ ایران‌</t>
  </si>
  <si>
    <t>نفت سپاهان</t>
  </si>
  <si>
    <t>کارخانجات‌داروپخش‌</t>
  </si>
  <si>
    <t>کاشی‌ پارس‌</t>
  </si>
  <si>
    <t>قنداصفهان‌</t>
  </si>
  <si>
    <t>معدنی‌وصنعتی‌چادرملو</t>
  </si>
  <si>
    <t>سیمان‌ بهبهان‌</t>
  </si>
  <si>
    <t>سیمان‌سپاهان‌</t>
  </si>
  <si>
    <t>نساجی بابکان</t>
  </si>
  <si>
    <t>گروه توسعه مالی مهرآیندگان</t>
  </si>
  <si>
    <t>صنایع ارتباطی آوا</t>
  </si>
  <si>
    <t>ایران‌ خودرو</t>
  </si>
  <si>
    <t>دارویی و نهاده های زاگرس دارو</t>
  </si>
  <si>
    <t>دانش بنیان پویا نیرو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</si>
  <si>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</si>
  <si>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</si>
  <si>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</si>
  <si>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</si>
  <si>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</si>
  <si>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</si>
  <si>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</si>
  <si>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</si>
  <si>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</si>
  <si>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</si>
  <si>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</si>
  <si>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</si>
  <si>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</si>
  <si>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</si>
  <si>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</si>
  <si>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</si>
  <si>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</si>
  <si>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</si>
  <si>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</si>
  <si>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</si>
  <si>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</si>
  <si>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</si>
  <si>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</si>
  <si>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</si>
  <si>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</si>
  <si>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</si>
  <si>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</si>
  <si>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</si>
  <si>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</si>
  <si>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سمگا-دماوند060907</t>
  </si>
  <si>
    <t>بله</t>
  </si>
  <si>
    <t>1402/09/07</t>
  </si>
  <si>
    <t>1406/09/07</t>
  </si>
  <si>
    <t>صکوک مرابحه اندیمشک71-6ماهه23%</t>
  </si>
  <si>
    <t>1402/10/06</t>
  </si>
  <si>
    <t>1407/10/06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</si>
  <si>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</si>
  <si>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</si>
  <si>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</si>
  <si>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</si>
  <si>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</si>
  <si>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</si>
  <si>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</si>
  <si>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</si>
  <si>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</si>
  <si>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</si>
  <si>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</si>
  <si>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</si>
  <si>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</si>
  <si>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</si>
  <si>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</si>
  <si>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0.18%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</si>
  <si>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</si>
  <si>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</si>
  <si>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</si>
  <si>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</si>
  <si>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</si>
  <si>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</si>
  <si>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</si>
  <si>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</si>
  <si>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</si>
  <si>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</si>
  <si>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</si>
  <si>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</si>
  <si>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</si>
  <si>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</si>
  <si>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</si>
  <si>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</si>
  <si>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</si>
  <si>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</si>
  <si>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</si>
  <si>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</si>
  <si>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</si>
  <si>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</si>
  <si>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</si>
  <si>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</si>
  <si>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</si>
  <si>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بین‌المللی‌توسعه‌ساختمان</t>
  </si>
  <si>
    <t>م .صنایع و معادن احیاء سپاهان</t>
  </si>
  <si>
    <t>آنتی بیوتیک سازی ایران</t>
  </si>
  <si>
    <t>پویا زرکان آق دره</t>
  </si>
  <si>
    <t>ح . فجر انرژی خلیج فارس</t>
  </si>
  <si>
    <t>ح . صنایع‌ بهشهر(هلدینگ</t>
  </si>
  <si>
    <t>پتروشیمی خراسان</t>
  </si>
  <si>
    <t>س. توسعه و عمران استان کرمان</t>
  </si>
  <si>
    <t>توسعه‌ صنایع‌ بهشهر(هلدینگ</t>
  </si>
  <si>
    <t>بیمه زندگی هامرز 50% تادیه</t>
  </si>
  <si>
    <t>بیمه اتکایی ایران معین</t>
  </si>
  <si>
    <t>سالمین‌</t>
  </si>
  <si>
    <t>بیمه زندگی هامرز50%تادیه</t>
  </si>
  <si>
    <t>پلی اکریل ایران</t>
  </si>
  <si>
    <t>گروه مالی صبا تامین</t>
  </si>
  <si>
    <t>سوژمیران</t>
  </si>
  <si>
    <t>سایپا</t>
  </si>
  <si>
    <t>سرامیک‌های‌صنعتی‌اردکان‌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</si>
  <si>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</si>
  <si>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</si>
  <si>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</si>
  <si>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</si>
  <si>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</si>
  <si>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</si>
  <si>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</si>
  <si>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</si>
  <si>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اسنادخزانه-م2بودجه02-050923</t>
  </si>
  <si>
    <t>صکوک اجاره فولاد06-بدون ضامن</t>
  </si>
  <si>
    <t>صکوک اجاره فولاد065-بدون ضامن</t>
  </si>
  <si>
    <t>مرابحه عام دولت112-ش.خ 040408</t>
  </si>
  <si>
    <t>اسنادخزانه-م1بودجه02-050325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</si>
  <si>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</si>
  <si>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</si>
  <si>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</si>
  <si>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</si>
  <si>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</si>
  <si>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</si>
  <si>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</si>
  <si>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</si>
  <si>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</si>
  <si>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</si>
  <si>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</si>
  <si>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</si>
  <si>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</si>
  <si>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</si>
  <si>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</si>
  <si>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</si>
  <si>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</si>
  <si>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</si>
  <si>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</si>
  <si>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</si>
  <si>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</si>
  <si>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</si>
  <si>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</si>
  <si>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</si>
  <si>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</si>
  <si>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</si>
  <si>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</si>
  <si>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</si>
  <si>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</si>
  <si>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</si>
  <si>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</si>
  <si>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</si>
  <si>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</si>
  <si>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</si>
  <si>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</si>
  <si>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</si>
  <si>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</si>
  <si>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</si>
  <si>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</si>
  <si>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1403/03/06</t>
  </si>
  <si>
    <t>1402/12/05</t>
  </si>
  <si>
    <t>1403/04/30</t>
  </si>
  <si>
    <t>1403/01/28</t>
  </si>
  <si>
    <t>1403/04/31</t>
  </si>
  <si>
    <t>1403/04/27</t>
  </si>
  <si>
    <t>1403/03/02</t>
  </si>
  <si>
    <t>1403/04/16</t>
  </si>
  <si>
    <t>1403/04/20</t>
  </si>
  <si>
    <t>1403/04/23</t>
  </si>
  <si>
    <t>1403/03/13</t>
  </si>
  <si>
    <t>1403/09/07</t>
  </si>
  <si>
    <t>1403/10/19</t>
  </si>
  <si>
    <t>1403/04/24</t>
  </si>
  <si>
    <t>1403/07/30</t>
  </si>
  <si>
    <t>1403/06/18</t>
  </si>
  <si>
    <t>1403/03/31</t>
  </si>
  <si>
    <t>1403/04/11</t>
  </si>
  <si>
    <t>1403/07/11</t>
  </si>
  <si>
    <t>1403/02/02</t>
  </si>
  <si>
    <t>1403/02/17</t>
  </si>
  <si>
    <t>1403/07/28</t>
  </si>
  <si>
    <t>1403/02/13</t>
  </si>
  <si>
    <t>1403/02/10</t>
  </si>
  <si>
    <t>1403/02/24</t>
  </si>
  <si>
    <t>1403/05/13</t>
  </si>
  <si>
    <t>1403/06/28</t>
  </si>
  <si>
    <t>1403/10/08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</si>
  <si>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</si>
  <si>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</si>
  <si>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</si>
  <si>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</si>
  <si>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</si>
  <si>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</si>
  <si>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</si>
  <si>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</si>
  <si>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</si>
  <si>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</si>
  <si>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1406/05/28</t>
  </si>
  <si>
    <t>1406/05/22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</si>
  <si>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</si>
  <si>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</si>
  <si>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</si>
  <si>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</si>
  <si>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</si>
  <si>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</si>
  <si>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</si>
  <si>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</si>
  <si>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</si>
  <si>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</si>
  <si>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</si>
  <si>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</si>
  <si>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</si>
  <si>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</si>
  <si>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</si>
  <si>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</si>
  <si>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</si>
  <si>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</si>
  <si>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بانک ملی </t>
  </si>
  <si>
    <t>بانک خاورمیانه</t>
  </si>
  <si>
    <t>بانک سامان</t>
  </si>
  <si>
    <t xml:space="preserve"> بانک خاورمیانه</t>
  </si>
  <si>
    <t>بانک پاسارگاد</t>
  </si>
  <si>
    <t xml:space="preserve">بانک پاسارگاد </t>
  </si>
  <si>
    <t xml:space="preserve"> </t>
  </si>
  <si>
    <t>بانک ملی غدیر</t>
  </si>
  <si>
    <t xml:space="preserve">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</si>
</sst>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40" fontId="4" fillId="0" borderId="2" xfId="0" applyNumberFormat="1" applyFont="1" applyBorder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40" fontId="4" fillId="0" borderId="4" xfId="0" applyNumberFormat="1" applyFont="1" applyBorder="1" applyAlignment="1">
      <alignment horizontal="center" vertical="center"/>
    </xf>
    <xf numFmtId="40" fontId="4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4</xdr:row>
      <xdr:rowOff>152400</xdr:rowOff>
    </xdr:from>
    <xdr:to>
      <xdr:col>1</xdr:col>
      <xdr:colOff>1811867</xdr:colOff>
      <xdr:row>5</xdr:row>
      <xdr:rowOff>2688167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B8D127-C206-4BB7-93FD-112193A2C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684283" y="1152525"/>
          <a:ext cx="5545667" cy="5545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"/>
  <sheetViews>
    <sheetView rightToLeft="1" tabSelected="1" view="pageBreakPreview" zoomScaleNormal="100" zoomScaleSheetLayoutView="100" workbookViewId="0">
      <selection sqref="A1:B1"/>
    </sheetView>
  </sheetViews>
  <sheetFormatPr defaultRowHeight="12.75" x14ac:dyDescent="0.2"/>
  <cols>
    <col min="1" max="1" width="72.7109375" customWidth="1"/>
    <col min="2" max="2" width="45.42578125" customWidth="1"/>
  </cols>
  <sheetData>
    <row r="1" spans="1:2" ht="29.1" customHeight="1" x14ac:dyDescent="0.2">
      <c r="A1" s="43" t="s">
        <v>0</v>
      </c>
      <c r="B1" s="43"/>
    </row>
    <row r="2" spans="1:2" ht="21.75" customHeight="1" x14ac:dyDescent="0.2">
      <c r="A2" s="43" t="s">
        <v>1</v>
      </c>
      <c r="B2" s="43"/>
    </row>
    <row r="3" spans="1:2" ht="21.75" customHeight="1" x14ac:dyDescent="0.2">
      <c r="A3" s="43" t="s">
        <v>2</v>
      </c>
      <c r="B3" s="43"/>
    </row>
    <row r="4" spans="1:2" ht="7.35" customHeight="1" x14ac:dyDescent="0.2"/>
    <row r="5" spans="1:2" ht="237" customHeight="1" x14ac:dyDescent="0.2">
      <c r="A5" s="65"/>
      <c r="B5" s="65"/>
    </row>
    <row r="6" spans="1:2" ht="217.5" customHeight="1" x14ac:dyDescent="0.2">
      <c r="A6" s="65"/>
      <c r="B6" s="65"/>
    </row>
  </sheetData>
  <mergeCells count="4">
    <mergeCell ref="A1:B1"/>
    <mergeCell ref="A2:B2"/>
    <mergeCell ref="A3:B3"/>
    <mergeCell ref="A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view="pageBreakPreview" zoomScale="115" zoomScaleNormal="100" zoomScaleSheetLayoutView="115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2" ht="14.45" customHeight="1" x14ac:dyDescent="0.2"/>
    <row r="5" spans="1:22" ht="14.45" customHeight="1" x14ac:dyDescent="0.2">
      <c r="A5" s="1" t="s">
        <v>175</v>
      </c>
      <c r="B5" s="53" t="s">
        <v>176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ht="14.45" customHeight="1" x14ac:dyDescent="0.2">
      <c r="D6" s="50" t="s">
        <v>150</v>
      </c>
      <c r="E6" s="50"/>
      <c r="F6" s="50"/>
      <c r="G6" s="50"/>
      <c r="H6" s="50"/>
      <c r="I6" s="50"/>
      <c r="J6" s="50"/>
      <c r="K6" s="50"/>
      <c r="L6" s="50"/>
      <c r="N6" s="50" t="s">
        <v>151</v>
      </c>
      <c r="O6" s="50"/>
      <c r="P6" s="50"/>
      <c r="Q6" s="50"/>
      <c r="R6" s="50"/>
      <c r="S6" s="50"/>
      <c r="T6" s="50"/>
      <c r="U6" s="50"/>
      <c r="V6" s="50"/>
    </row>
    <row r="7" spans="1:22" ht="14.45" customHeight="1" x14ac:dyDescent="0.2">
      <c r="D7" s="3"/>
      <c r="E7" s="3"/>
      <c r="F7" s="3"/>
      <c r="G7" s="3"/>
      <c r="H7" s="3"/>
      <c r="I7" s="3"/>
      <c r="J7" s="49" t="s">
        <v>79</v>
      </c>
      <c r="K7" s="49"/>
      <c r="L7" s="49"/>
      <c r="N7" s="3"/>
      <c r="O7" s="3"/>
      <c r="P7" s="3"/>
      <c r="Q7" s="3"/>
      <c r="R7" s="3"/>
      <c r="S7" s="3"/>
      <c r="T7" s="49" t="s">
        <v>79</v>
      </c>
      <c r="U7" s="49"/>
      <c r="V7" s="49"/>
    </row>
    <row r="8" spans="1:22" ht="14.45" customHeight="1" x14ac:dyDescent="0.2">
      <c r="A8" s="50" t="s">
        <v>96</v>
      </c>
      <c r="B8" s="50"/>
      <c r="D8" s="2" t="s">
        <v>177</v>
      </c>
      <c r="F8" s="2" t="s">
        <v>154</v>
      </c>
      <c r="H8" s="2" t="s">
        <v>155</v>
      </c>
      <c r="J8" s="4" t="s">
        <v>126</v>
      </c>
      <c r="K8" s="3"/>
      <c r="L8" s="4" t="s">
        <v>136</v>
      </c>
      <c r="N8" s="2" t="s">
        <v>177</v>
      </c>
      <c r="P8" s="2" t="s">
        <v>154</v>
      </c>
      <c r="R8" s="2" t="s">
        <v>155</v>
      </c>
      <c r="T8" s="4" t="s">
        <v>126</v>
      </c>
      <c r="U8" s="3"/>
      <c r="V8" s="4" t="s">
        <v>136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6"/>
  <sheetViews>
    <sheetView rightToLeft="1" view="pageBreakPreview" zoomScale="130" zoomScaleNormal="100" zoomScaleSheetLayoutView="130" workbookViewId="0">
      <selection sqref="A1:R1"/>
    </sheetView>
  </sheetViews>
  <sheetFormatPr defaultRowHeight="12.75" x14ac:dyDescent="0.2"/>
  <cols>
    <col min="1" max="1" width="5.140625" customWidth="1"/>
    <col min="2" max="2" width="31.855468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4.28515625" customWidth="1"/>
    <col min="15" max="15" width="1.28515625" customWidth="1"/>
    <col min="16" max="16" width="14.570312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ht="14.45" customHeight="1" x14ac:dyDescent="0.2">
      <c r="A5" s="1" t="s">
        <v>178</v>
      </c>
      <c r="B5" s="53" t="s">
        <v>179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D6" s="50" t="s">
        <v>150</v>
      </c>
      <c r="E6" s="50"/>
      <c r="F6" s="50"/>
      <c r="G6" s="50"/>
      <c r="H6" s="50"/>
      <c r="I6" s="50"/>
      <c r="J6" s="50"/>
      <c r="L6" s="50" t="s">
        <v>151</v>
      </c>
      <c r="M6" s="50"/>
      <c r="N6" s="50"/>
      <c r="O6" s="50"/>
      <c r="P6" s="50"/>
      <c r="Q6" s="50"/>
      <c r="R6" s="5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0" t="s">
        <v>180</v>
      </c>
      <c r="B8" s="50"/>
      <c r="D8" s="2" t="s">
        <v>181</v>
      </c>
      <c r="F8" s="2" t="s">
        <v>154</v>
      </c>
      <c r="H8" s="2" t="s">
        <v>155</v>
      </c>
      <c r="J8" s="2" t="s">
        <v>79</v>
      </c>
      <c r="L8" s="2" t="s">
        <v>181</v>
      </c>
      <c r="N8" s="2" t="s">
        <v>154</v>
      </c>
      <c r="P8" s="2" t="s">
        <v>155</v>
      </c>
      <c r="R8" s="2" t="s">
        <v>79</v>
      </c>
    </row>
    <row r="9" spans="1:18" ht="21.75" customHeight="1" x14ac:dyDescent="0.2">
      <c r="A9" s="51" t="s">
        <v>112</v>
      </c>
      <c r="B9" s="51"/>
      <c r="D9" s="19">
        <v>255317303</v>
      </c>
      <c r="E9" s="20"/>
      <c r="F9" s="19">
        <v>0</v>
      </c>
      <c r="G9" s="20"/>
      <c r="H9" s="28">
        <v>-30812500</v>
      </c>
      <c r="I9" s="20"/>
      <c r="J9" s="19">
        <v>224504803</v>
      </c>
      <c r="K9" s="20"/>
      <c r="L9" s="19">
        <v>1431636289</v>
      </c>
      <c r="M9" s="20"/>
      <c r="N9" s="19">
        <v>0</v>
      </c>
      <c r="O9" s="20"/>
      <c r="P9" s="28">
        <v>-57275000</v>
      </c>
      <c r="Q9" s="20"/>
      <c r="R9" s="19">
        <v>1374361289</v>
      </c>
    </row>
    <row r="10" spans="1:18" ht="21.75" customHeight="1" x14ac:dyDescent="0.2">
      <c r="A10" s="44" t="s">
        <v>108</v>
      </c>
      <c r="B10" s="44"/>
      <c r="D10" s="22">
        <v>64390279</v>
      </c>
      <c r="E10" s="20"/>
      <c r="F10" s="22">
        <v>0</v>
      </c>
      <c r="G10" s="20"/>
      <c r="H10" s="29">
        <v>-5075000</v>
      </c>
      <c r="I10" s="20"/>
      <c r="J10" s="22">
        <v>59315279</v>
      </c>
      <c r="K10" s="20"/>
      <c r="L10" s="22">
        <v>6085066838</v>
      </c>
      <c r="M10" s="20"/>
      <c r="N10" s="22">
        <v>0</v>
      </c>
      <c r="O10" s="20"/>
      <c r="P10" s="29">
        <v>-17762500</v>
      </c>
      <c r="Q10" s="20"/>
      <c r="R10" s="22">
        <v>6067304338</v>
      </c>
    </row>
    <row r="11" spans="1:18" ht="21.75" customHeight="1" x14ac:dyDescent="0.2">
      <c r="A11" s="44" t="s">
        <v>182</v>
      </c>
      <c r="B11" s="44"/>
      <c r="D11" s="22">
        <v>0</v>
      </c>
      <c r="E11" s="20"/>
      <c r="F11" s="22">
        <v>0</v>
      </c>
      <c r="G11" s="20"/>
      <c r="H11" s="29">
        <v>0</v>
      </c>
      <c r="I11" s="20"/>
      <c r="J11" s="22">
        <v>0</v>
      </c>
      <c r="K11" s="20"/>
      <c r="L11" s="22">
        <v>0</v>
      </c>
      <c r="M11" s="20"/>
      <c r="N11" s="22">
        <v>0</v>
      </c>
      <c r="O11" s="20"/>
      <c r="P11" s="29">
        <v>2079212799</v>
      </c>
      <c r="Q11" s="20"/>
      <c r="R11" s="22">
        <v>2079212799</v>
      </c>
    </row>
    <row r="12" spans="1:18" ht="21.75" customHeight="1" x14ac:dyDescent="0.2">
      <c r="A12" s="44" t="s">
        <v>183</v>
      </c>
      <c r="B12" s="44"/>
      <c r="D12" s="22">
        <v>0</v>
      </c>
      <c r="E12" s="20"/>
      <c r="F12" s="22">
        <v>0</v>
      </c>
      <c r="G12" s="20"/>
      <c r="H12" s="29">
        <v>0</v>
      </c>
      <c r="I12" s="20"/>
      <c r="J12" s="22">
        <v>0</v>
      </c>
      <c r="K12" s="20"/>
      <c r="L12" s="22">
        <v>274207792</v>
      </c>
      <c r="M12" s="20"/>
      <c r="N12" s="22">
        <v>0</v>
      </c>
      <c r="O12" s="20"/>
      <c r="P12" s="29">
        <v>-7250000</v>
      </c>
      <c r="Q12" s="20"/>
      <c r="R12" s="22">
        <v>266957792</v>
      </c>
    </row>
    <row r="13" spans="1:18" ht="21.75" customHeight="1" x14ac:dyDescent="0.2">
      <c r="A13" s="44" t="s">
        <v>184</v>
      </c>
      <c r="B13" s="44"/>
      <c r="D13" s="22">
        <v>0</v>
      </c>
      <c r="E13" s="20"/>
      <c r="F13" s="22">
        <v>0</v>
      </c>
      <c r="G13" s="20"/>
      <c r="H13" s="29">
        <v>0</v>
      </c>
      <c r="I13" s="20"/>
      <c r="J13" s="22">
        <v>0</v>
      </c>
      <c r="K13" s="20"/>
      <c r="L13" s="22">
        <v>1145829551</v>
      </c>
      <c r="M13" s="20"/>
      <c r="N13" s="22">
        <v>0</v>
      </c>
      <c r="O13" s="20"/>
      <c r="P13" s="29">
        <v>-3625000</v>
      </c>
      <c r="Q13" s="20"/>
      <c r="R13" s="22">
        <v>1142204551</v>
      </c>
    </row>
    <row r="14" spans="1:18" ht="21.75" customHeight="1" x14ac:dyDescent="0.2">
      <c r="A14" s="44" t="s">
        <v>185</v>
      </c>
      <c r="B14" s="44"/>
      <c r="D14" s="22">
        <v>0</v>
      </c>
      <c r="E14" s="20"/>
      <c r="F14" s="22">
        <v>0</v>
      </c>
      <c r="G14" s="20"/>
      <c r="H14" s="29">
        <v>0</v>
      </c>
      <c r="I14" s="20"/>
      <c r="J14" s="22">
        <v>0</v>
      </c>
      <c r="K14" s="20"/>
      <c r="L14" s="22">
        <v>691912637</v>
      </c>
      <c r="M14" s="20"/>
      <c r="N14" s="22">
        <v>0</v>
      </c>
      <c r="O14" s="20"/>
      <c r="P14" s="29">
        <v>240656374</v>
      </c>
      <c r="Q14" s="20"/>
      <c r="R14" s="22">
        <v>932569011</v>
      </c>
    </row>
    <row r="15" spans="1:18" ht="21.75" customHeight="1" x14ac:dyDescent="0.2">
      <c r="A15" s="46" t="s">
        <v>186</v>
      </c>
      <c r="B15" s="46"/>
      <c r="D15" s="24">
        <v>0</v>
      </c>
      <c r="E15" s="20"/>
      <c r="F15" s="24">
        <v>0</v>
      </c>
      <c r="G15" s="20"/>
      <c r="H15" s="30">
        <v>0</v>
      </c>
      <c r="I15" s="20"/>
      <c r="J15" s="24">
        <v>0</v>
      </c>
      <c r="K15" s="20"/>
      <c r="L15" s="24">
        <v>0</v>
      </c>
      <c r="M15" s="20"/>
      <c r="N15" s="24">
        <v>0</v>
      </c>
      <c r="O15" s="20"/>
      <c r="P15" s="30">
        <v>1902766143</v>
      </c>
      <c r="Q15" s="20"/>
      <c r="R15" s="24">
        <v>1902766143</v>
      </c>
    </row>
    <row r="16" spans="1:18" ht="21.75" customHeight="1" x14ac:dyDescent="0.2">
      <c r="A16" s="48" t="s">
        <v>79</v>
      </c>
      <c r="B16" s="48"/>
      <c r="D16" s="26">
        <v>319707582</v>
      </c>
      <c r="E16" s="20"/>
      <c r="F16" s="26">
        <v>0</v>
      </c>
      <c r="G16" s="20"/>
      <c r="H16" s="31">
        <v>-35887500</v>
      </c>
      <c r="I16" s="20"/>
      <c r="J16" s="26">
        <v>283820082</v>
      </c>
      <c r="K16" s="20"/>
      <c r="L16" s="26">
        <v>9628653107</v>
      </c>
      <c r="M16" s="20"/>
      <c r="N16" s="26">
        <v>0</v>
      </c>
      <c r="O16" s="20"/>
      <c r="P16" s="31">
        <v>4136722816</v>
      </c>
      <c r="Q16" s="20"/>
      <c r="R16" s="26">
        <v>13765375923</v>
      </c>
    </row>
  </sheetData>
  <mergeCells count="15">
    <mergeCell ref="A1:R1"/>
    <mergeCell ref="A2:R2"/>
    <mergeCell ref="A3:R3"/>
    <mergeCell ref="B5:R5"/>
    <mergeCell ref="D6:J6"/>
    <mergeCell ref="L6:R6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8"/>
  <sheetViews>
    <sheetView rightToLeft="1" view="pageBreakPreview" zoomScale="115" zoomScaleNormal="100" zoomScaleSheetLayoutView="115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4.45" customHeight="1" x14ac:dyDescent="0.2"/>
    <row r="5" spans="1:17" ht="14.45" customHeight="1" x14ac:dyDescent="0.2">
      <c r="A5" s="1" t="s">
        <v>187</v>
      </c>
      <c r="B5" s="53" t="s">
        <v>188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29.1" customHeight="1" x14ac:dyDescent="0.2">
      <c r="M6" s="62" t="s">
        <v>189</v>
      </c>
      <c r="Q6" s="62" t="s">
        <v>190</v>
      </c>
    </row>
    <row r="7" spans="1:17" ht="14.45" customHeight="1" x14ac:dyDescent="0.2">
      <c r="A7" s="50" t="s">
        <v>191</v>
      </c>
      <c r="B7" s="50"/>
      <c r="D7" s="2" t="s">
        <v>192</v>
      </c>
      <c r="F7" s="2" t="s">
        <v>193</v>
      </c>
      <c r="H7" s="2" t="s">
        <v>90</v>
      </c>
      <c r="J7" s="50" t="s">
        <v>194</v>
      </c>
      <c r="K7" s="50"/>
      <c r="M7" s="62"/>
      <c r="O7" s="2" t="s">
        <v>195</v>
      </c>
      <c r="Q7" s="62"/>
    </row>
    <row r="8" spans="1:17" ht="14.45" customHeight="1" x14ac:dyDescent="0.2">
      <c r="A8" s="49" t="s">
        <v>196</v>
      </c>
      <c r="B8" s="63"/>
      <c r="D8" s="49" t="s">
        <v>197</v>
      </c>
      <c r="F8" s="4" t="s">
        <v>198</v>
      </c>
      <c r="H8" s="3"/>
      <c r="J8" s="3"/>
      <c r="K8" s="3"/>
      <c r="M8" s="3"/>
      <c r="O8" s="3"/>
      <c r="Q8" s="3"/>
    </row>
    <row r="9" spans="1:17" ht="14.45" customHeight="1" x14ac:dyDescent="0.2">
      <c r="A9" s="50"/>
      <c r="B9" s="50"/>
      <c r="D9" s="50"/>
      <c r="F9" s="4" t="s">
        <v>199</v>
      </c>
    </row>
    <row r="10" spans="1:17" ht="14.45" customHeight="1" x14ac:dyDescent="0.2">
      <c r="A10" s="49" t="s">
        <v>196</v>
      </c>
      <c r="B10" s="63"/>
      <c r="D10" s="49" t="s">
        <v>200</v>
      </c>
      <c r="F10" s="4" t="s">
        <v>198</v>
      </c>
    </row>
    <row r="11" spans="1:17" ht="14.45" customHeight="1" x14ac:dyDescent="0.2">
      <c r="A11" s="50"/>
      <c r="B11" s="50"/>
      <c r="D11" s="50"/>
      <c r="F11" s="4" t="s">
        <v>201</v>
      </c>
    </row>
    <row r="12" spans="1:17" ht="65.45" customHeight="1" x14ac:dyDescent="0.2">
      <c r="A12" s="59" t="s">
        <v>202</v>
      </c>
      <c r="B12" s="59"/>
      <c r="D12" s="18" t="s">
        <v>203</v>
      </c>
      <c r="F12" s="4" t="s">
        <v>204</v>
      </c>
    </row>
    <row r="13" spans="1:17" ht="14.45" customHeight="1" x14ac:dyDescent="0.2">
      <c r="A13" s="59" t="s">
        <v>205</v>
      </c>
      <c r="B13" s="60"/>
      <c r="D13" s="59" t="s">
        <v>205</v>
      </c>
      <c r="F13" s="4" t="s">
        <v>206</v>
      </c>
    </row>
    <row r="14" spans="1:17" ht="14.45" customHeight="1" x14ac:dyDescent="0.2">
      <c r="A14" s="61"/>
      <c r="B14" s="61"/>
      <c r="D14" s="61"/>
      <c r="F14" s="4" t="s">
        <v>207</v>
      </c>
    </row>
    <row r="15" spans="1:17" ht="14.45" customHeight="1" x14ac:dyDescent="0.2">
      <c r="A15" s="61"/>
      <c r="B15" s="61"/>
      <c r="D15" s="61"/>
      <c r="F15" s="4" t="s">
        <v>208</v>
      </c>
    </row>
    <row r="16" spans="1:17" ht="14.45" customHeight="1" x14ac:dyDescent="0.2">
      <c r="A16" s="62"/>
      <c r="B16" s="62"/>
      <c r="D16" s="62"/>
      <c r="F16" s="4" t="s">
        <v>209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0" t="s">
        <v>210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2"/>
  <sheetViews>
    <sheetView rightToLeft="1" view="pageBreakPreview" zoomScale="115" zoomScaleNormal="100" zoomScaleSheetLayoutView="115" workbookViewId="0">
      <selection sqref="A1:J1"/>
    </sheetView>
  </sheetViews>
  <sheetFormatPr defaultRowHeight="12.75" x14ac:dyDescent="0.2"/>
  <cols>
    <col min="1" max="1" width="5.140625" customWidth="1"/>
    <col min="2" max="2" width="49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3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</row>
    <row r="3" spans="1:1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3" ht="14.45" customHeight="1" x14ac:dyDescent="0.2"/>
    <row r="5" spans="1:13" ht="14.45" customHeight="1" x14ac:dyDescent="0.2">
      <c r="A5" s="1" t="s">
        <v>211</v>
      </c>
      <c r="B5" s="53" t="s">
        <v>212</v>
      </c>
      <c r="C5" s="53"/>
      <c r="D5" s="53"/>
      <c r="E5" s="53"/>
      <c r="F5" s="53"/>
      <c r="G5" s="53"/>
      <c r="H5" s="53"/>
      <c r="I5" s="53"/>
      <c r="J5" s="53"/>
    </row>
    <row r="6" spans="1:13" ht="14.45" customHeight="1" x14ac:dyDescent="0.2">
      <c r="D6" s="50" t="s">
        <v>150</v>
      </c>
      <c r="E6" s="50"/>
      <c r="F6" s="50"/>
      <c r="H6" s="50" t="s">
        <v>151</v>
      </c>
      <c r="I6" s="50"/>
      <c r="J6" s="50"/>
    </row>
    <row r="7" spans="1:13" ht="36.4" customHeight="1" x14ac:dyDescent="0.2">
      <c r="A7" s="50" t="s">
        <v>213</v>
      </c>
      <c r="B7" s="50"/>
      <c r="D7" s="18" t="s">
        <v>214</v>
      </c>
      <c r="E7" s="3"/>
      <c r="F7" s="18" t="s">
        <v>215</v>
      </c>
      <c r="H7" s="18" t="s">
        <v>214</v>
      </c>
      <c r="I7" s="3"/>
      <c r="J7" s="18" t="s">
        <v>215</v>
      </c>
    </row>
    <row r="8" spans="1:13" ht="21.75" customHeight="1" x14ac:dyDescent="0.2">
      <c r="A8" s="51" t="s">
        <v>286</v>
      </c>
      <c r="B8" s="51"/>
      <c r="D8" s="19">
        <v>12170</v>
      </c>
      <c r="E8" s="20"/>
      <c r="F8" s="21"/>
      <c r="G8" s="20"/>
      <c r="H8" s="19">
        <v>825202</v>
      </c>
      <c r="I8" s="20"/>
      <c r="J8" s="21"/>
    </row>
    <row r="9" spans="1:13" ht="21.75" customHeight="1" x14ac:dyDescent="0.2">
      <c r="A9" s="44" t="s">
        <v>284</v>
      </c>
      <c r="B9" s="44"/>
      <c r="D9" s="22">
        <v>17984</v>
      </c>
      <c r="E9" s="20"/>
      <c r="F9" s="23"/>
      <c r="G9" s="20"/>
      <c r="H9" s="22">
        <v>139692</v>
      </c>
      <c r="I9" s="20"/>
      <c r="J9" s="23"/>
    </row>
    <row r="10" spans="1:13" ht="21.75" customHeight="1" x14ac:dyDescent="0.2">
      <c r="A10" s="44" t="s">
        <v>285</v>
      </c>
      <c r="B10" s="44"/>
      <c r="D10" s="22">
        <v>15627</v>
      </c>
      <c r="E10" s="20"/>
      <c r="F10" s="23"/>
      <c r="G10" s="20"/>
      <c r="H10" s="22">
        <v>117185345</v>
      </c>
      <c r="I10" s="20"/>
      <c r="J10" s="23"/>
      <c r="M10" s="34"/>
    </row>
    <row r="11" spans="1:13" ht="21.75" customHeight="1" x14ac:dyDescent="0.2">
      <c r="A11" s="44" t="s">
        <v>289</v>
      </c>
      <c r="B11" s="44"/>
      <c r="D11" s="22">
        <v>10604</v>
      </c>
      <c r="E11" s="20"/>
      <c r="F11" s="23"/>
      <c r="G11" s="20"/>
      <c r="H11" s="22">
        <v>1156724</v>
      </c>
      <c r="I11" s="20"/>
      <c r="J11" s="23"/>
    </row>
    <row r="12" spans="1:13" ht="21.75" customHeight="1" x14ac:dyDescent="0.2">
      <c r="A12" s="48" t="s">
        <v>79</v>
      </c>
      <c r="B12" s="48"/>
      <c r="D12" s="26">
        <v>56385</v>
      </c>
      <c r="E12" s="20"/>
      <c r="F12" s="26"/>
      <c r="G12" s="20"/>
      <c r="H12" s="26">
        <v>3560268496</v>
      </c>
      <c r="I12" s="20"/>
      <c r="J12" s="2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scale="9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45" zoomScaleNormal="100" zoomScaleSheetLayoutView="145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3" t="s">
        <v>0</v>
      </c>
      <c r="B1" s="43"/>
      <c r="C1" s="43"/>
      <c r="D1" s="43"/>
      <c r="E1" s="43"/>
      <c r="F1" s="43"/>
    </row>
    <row r="2" spans="1:6" ht="21.75" customHeight="1" x14ac:dyDescent="0.2">
      <c r="A2" s="43" t="s">
        <v>131</v>
      </c>
      <c r="B2" s="43"/>
      <c r="C2" s="43"/>
      <c r="D2" s="43"/>
      <c r="E2" s="43"/>
      <c r="F2" s="43"/>
    </row>
    <row r="3" spans="1:6" ht="21.75" customHeight="1" x14ac:dyDescent="0.2">
      <c r="A3" s="43" t="s">
        <v>2</v>
      </c>
      <c r="B3" s="43"/>
      <c r="C3" s="43"/>
      <c r="D3" s="43"/>
      <c r="E3" s="43"/>
      <c r="F3" s="43"/>
    </row>
    <row r="4" spans="1:6" ht="14.45" customHeight="1" x14ac:dyDescent="0.2"/>
    <row r="5" spans="1:6" ht="29.1" customHeight="1" x14ac:dyDescent="0.2">
      <c r="A5" s="1" t="s">
        <v>216</v>
      </c>
      <c r="B5" s="53" t="s">
        <v>146</v>
      </c>
      <c r="C5" s="53"/>
      <c r="D5" s="53"/>
      <c r="E5" s="53"/>
      <c r="F5" s="53"/>
    </row>
    <row r="6" spans="1:6" ht="14.45" customHeight="1" x14ac:dyDescent="0.2">
      <c r="D6" s="2" t="s">
        <v>150</v>
      </c>
      <c r="F6" s="2" t="s">
        <v>9</v>
      </c>
    </row>
    <row r="7" spans="1:6" ht="14.45" customHeight="1" x14ac:dyDescent="0.2">
      <c r="A7" s="50" t="s">
        <v>146</v>
      </c>
      <c r="B7" s="50"/>
      <c r="D7" s="4" t="s">
        <v>126</v>
      </c>
      <c r="F7" s="4" t="s">
        <v>126</v>
      </c>
    </row>
    <row r="8" spans="1:6" ht="21.75" customHeight="1" x14ac:dyDescent="0.2">
      <c r="A8" s="51" t="s">
        <v>146</v>
      </c>
      <c r="B8" s="51"/>
      <c r="D8" s="19">
        <v>76749</v>
      </c>
      <c r="E8" s="20"/>
      <c r="F8" s="19">
        <v>519076332</v>
      </c>
    </row>
    <row r="9" spans="1:6" ht="21.75" customHeight="1" x14ac:dyDescent="0.2">
      <c r="A9" s="44" t="s">
        <v>217</v>
      </c>
      <c r="B9" s="44"/>
      <c r="D9" s="22">
        <v>0</v>
      </c>
      <c r="E9" s="20"/>
      <c r="F9" s="22">
        <v>0</v>
      </c>
    </row>
    <row r="10" spans="1:6" ht="21.75" customHeight="1" x14ac:dyDescent="0.2">
      <c r="A10" s="46" t="s">
        <v>218</v>
      </c>
      <c r="B10" s="46"/>
      <c r="D10" s="24">
        <v>113603593</v>
      </c>
      <c r="E10" s="20"/>
      <c r="F10" s="24">
        <v>113415333</v>
      </c>
    </row>
    <row r="11" spans="1:6" ht="21.75" customHeight="1" x14ac:dyDescent="0.2">
      <c r="A11" s="48" t="s">
        <v>79</v>
      </c>
      <c r="B11" s="48"/>
      <c r="D11" s="26">
        <v>113680342</v>
      </c>
      <c r="E11" s="20"/>
      <c r="F11" s="26">
        <v>632491665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8"/>
  <sheetViews>
    <sheetView rightToLeft="1" view="pageBreakPreview" zoomScaleNormal="100" zoomScaleSheetLayoutView="100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4.45" customHeight="1" x14ac:dyDescent="0.2"/>
    <row r="5" spans="1:19" ht="14.45" customHeight="1" x14ac:dyDescent="0.2">
      <c r="A5" s="53" t="s">
        <v>153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4.45" customHeight="1" x14ac:dyDescent="0.2">
      <c r="A6" s="50" t="s">
        <v>81</v>
      </c>
      <c r="C6" s="50" t="s">
        <v>219</v>
      </c>
      <c r="D6" s="50"/>
      <c r="E6" s="50"/>
      <c r="F6" s="50"/>
      <c r="G6" s="50"/>
      <c r="I6" s="50" t="s">
        <v>150</v>
      </c>
      <c r="J6" s="50"/>
      <c r="K6" s="50"/>
      <c r="L6" s="50"/>
      <c r="M6" s="50"/>
      <c r="O6" s="50" t="s">
        <v>151</v>
      </c>
      <c r="P6" s="50"/>
      <c r="Q6" s="50"/>
      <c r="R6" s="50"/>
      <c r="S6" s="50"/>
    </row>
    <row r="7" spans="1:19" ht="42" customHeight="1" x14ac:dyDescent="0.2">
      <c r="A7" s="50"/>
      <c r="C7" s="18" t="s">
        <v>220</v>
      </c>
      <c r="D7" s="3"/>
      <c r="E7" s="18" t="s">
        <v>221</v>
      </c>
      <c r="F7" s="3"/>
      <c r="G7" s="18" t="s">
        <v>222</v>
      </c>
      <c r="I7" s="18" t="s">
        <v>223</v>
      </c>
      <c r="J7" s="3"/>
      <c r="K7" s="18" t="s">
        <v>224</v>
      </c>
      <c r="L7" s="3"/>
      <c r="M7" s="18" t="s">
        <v>225</v>
      </c>
      <c r="O7" s="18" t="s">
        <v>223</v>
      </c>
      <c r="P7" s="3"/>
      <c r="Q7" s="18" t="s">
        <v>224</v>
      </c>
      <c r="R7" s="3"/>
      <c r="S7" s="18" t="s">
        <v>225</v>
      </c>
    </row>
    <row r="8" spans="1:19" ht="21.75" customHeight="1" x14ac:dyDescent="0.2">
      <c r="A8" s="5" t="s">
        <v>53</v>
      </c>
      <c r="C8" s="32" t="s">
        <v>226</v>
      </c>
      <c r="D8" s="20"/>
      <c r="E8" s="19">
        <v>3300000</v>
      </c>
      <c r="F8" s="20"/>
      <c r="G8" s="19">
        <v>850</v>
      </c>
      <c r="H8" s="20"/>
      <c r="I8" s="19">
        <v>0</v>
      </c>
      <c r="J8" s="20"/>
      <c r="K8" s="19">
        <v>0</v>
      </c>
      <c r="L8" s="20"/>
      <c r="M8" s="19">
        <v>0</v>
      </c>
      <c r="N8" s="20"/>
      <c r="O8" s="19">
        <v>2805000000</v>
      </c>
      <c r="P8" s="20"/>
      <c r="Q8" s="19">
        <v>0</v>
      </c>
      <c r="R8" s="20"/>
      <c r="S8" s="19">
        <v>2805000000</v>
      </c>
    </row>
    <row r="9" spans="1:19" ht="21.75" customHeight="1" x14ac:dyDescent="0.2">
      <c r="A9" s="8" t="s">
        <v>39</v>
      </c>
      <c r="C9" s="36" t="s">
        <v>227</v>
      </c>
      <c r="D9" s="20"/>
      <c r="E9" s="22">
        <v>3859457</v>
      </c>
      <c r="F9" s="20"/>
      <c r="G9" s="22">
        <v>1190</v>
      </c>
      <c r="H9" s="20"/>
      <c r="I9" s="22">
        <v>0</v>
      </c>
      <c r="J9" s="20"/>
      <c r="K9" s="22">
        <v>0</v>
      </c>
      <c r="L9" s="20"/>
      <c r="M9" s="22">
        <v>0</v>
      </c>
      <c r="N9" s="20"/>
      <c r="O9" s="22">
        <v>4592753830</v>
      </c>
      <c r="P9" s="20"/>
      <c r="Q9" s="22">
        <v>0</v>
      </c>
      <c r="R9" s="20"/>
      <c r="S9" s="22">
        <v>4592753830</v>
      </c>
    </row>
    <row r="10" spans="1:19" ht="21.75" customHeight="1" x14ac:dyDescent="0.2">
      <c r="A10" s="8" t="s">
        <v>42</v>
      </c>
      <c r="C10" s="36" t="s">
        <v>228</v>
      </c>
      <c r="D10" s="20"/>
      <c r="E10" s="22">
        <v>1000000</v>
      </c>
      <c r="F10" s="20"/>
      <c r="G10" s="22">
        <v>2920</v>
      </c>
      <c r="H10" s="20"/>
      <c r="I10" s="22">
        <v>0</v>
      </c>
      <c r="J10" s="20"/>
      <c r="K10" s="22">
        <v>0</v>
      </c>
      <c r="L10" s="20"/>
      <c r="M10" s="22">
        <v>0</v>
      </c>
      <c r="N10" s="20"/>
      <c r="O10" s="22">
        <v>2920000000</v>
      </c>
      <c r="P10" s="20"/>
      <c r="Q10" s="22">
        <v>0</v>
      </c>
      <c r="R10" s="20"/>
      <c r="S10" s="22">
        <v>2920000000</v>
      </c>
    </row>
    <row r="11" spans="1:19" ht="21.75" customHeight="1" x14ac:dyDescent="0.2">
      <c r="A11" s="8" t="s">
        <v>43</v>
      </c>
      <c r="C11" s="36" t="s">
        <v>229</v>
      </c>
      <c r="D11" s="20"/>
      <c r="E11" s="22">
        <v>2500000</v>
      </c>
      <c r="F11" s="20"/>
      <c r="G11" s="22">
        <v>3000</v>
      </c>
      <c r="H11" s="20"/>
      <c r="I11" s="22">
        <v>0</v>
      </c>
      <c r="J11" s="20"/>
      <c r="K11" s="22">
        <v>0</v>
      </c>
      <c r="L11" s="20"/>
      <c r="M11" s="22">
        <v>0</v>
      </c>
      <c r="N11" s="20"/>
      <c r="O11" s="22">
        <v>7500000000</v>
      </c>
      <c r="P11" s="20"/>
      <c r="Q11" s="22">
        <v>0</v>
      </c>
      <c r="R11" s="20"/>
      <c r="S11" s="22">
        <v>7500000000</v>
      </c>
    </row>
    <row r="12" spans="1:19" ht="21.75" customHeight="1" x14ac:dyDescent="0.2">
      <c r="A12" s="8" t="s">
        <v>65</v>
      </c>
      <c r="C12" s="36" t="s">
        <v>230</v>
      </c>
      <c r="D12" s="20"/>
      <c r="E12" s="22">
        <v>12895810</v>
      </c>
      <c r="F12" s="20"/>
      <c r="G12" s="22">
        <v>370</v>
      </c>
      <c r="H12" s="20"/>
      <c r="I12" s="22">
        <v>0</v>
      </c>
      <c r="J12" s="20"/>
      <c r="K12" s="22">
        <v>0</v>
      </c>
      <c r="L12" s="20"/>
      <c r="M12" s="22">
        <v>0</v>
      </c>
      <c r="N12" s="20"/>
      <c r="O12" s="22">
        <v>4771449700</v>
      </c>
      <c r="P12" s="20"/>
      <c r="Q12" s="22">
        <v>0</v>
      </c>
      <c r="R12" s="20"/>
      <c r="S12" s="22">
        <v>4771449700</v>
      </c>
    </row>
    <row r="13" spans="1:19" ht="21.75" customHeight="1" x14ac:dyDescent="0.2">
      <c r="A13" s="8" t="s">
        <v>57</v>
      </c>
      <c r="C13" s="36" t="s">
        <v>228</v>
      </c>
      <c r="D13" s="20"/>
      <c r="E13" s="22">
        <v>8000000</v>
      </c>
      <c r="F13" s="20"/>
      <c r="G13" s="22">
        <v>70</v>
      </c>
      <c r="H13" s="20"/>
      <c r="I13" s="22">
        <v>0</v>
      </c>
      <c r="J13" s="20"/>
      <c r="K13" s="22">
        <v>0</v>
      </c>
      <c r="L13" s="20"/>
      <c r="M13" s="22">
        <v>0</v>
      </c>
      <c r="N13" s="20"/>
      <c r="O13" s="22">
        <v>560000000</v>
      </c>
      <c r="P13" s="20"/>
      <c r="Q13" s="22">
        <v>0</v>
      </c>
      <c r="R13" s="20"/>
      <c r="S13" s="22">
        <v>560000000</v>
      </c>
    </row>
    <row r="14" spans="1:19" ht="21.75" customHeight="1" x14ac:dyDescent="0.2">
      <c r="A14" s="8" t="s">
        <v>167</v>
      </c>
      <c r="C14" s="36" t="s">
        <v>231</v>
      </c>
      <c r="D14" s="20"/>
      <c r="E14" s="22">
        <v>2582666</v>
      </c>
      <c r="F14" s="20"/>
      <c r="G14" s="22">
        <v>150</v>
      </c>
      <c r="H14" s="20"/>
      <c r="I14" s="22">
        <v>0</v>
      </c>
      <c r="J14" s="20"/>
      <c r="K14" s="22">
        <v>0</v>
      </c>
      <c r="L14" s="20"/>
      <c r="M14" s="22">
        <v>0</v>
      </c>
      <c r="N14" s="20"/>
      <c r="O14" s="22">
        <v>387399900</v>
      </c>
      <c r="P14" s="20"/>
      <c r="Q14" s="22">
        <v>0</v>
      </c>
      <c r="R14" s="20"/>
      <c r="S14" s="22">
        <v>387399900</v>
      </c>
    </row>
    <row r="15" spans="1:19" ht="21.75" customHeight="1" x14ac:dyDescent="0.2">
      <c r="A15" s="8" t="s">
        <v>68</v>
      </c>
      <c r="C15" s="36" t="s">
        <v>232</v>
      </c>
      <c r="D15" s="20"/>
      <c r="E15" s="22">
        <v>2700000</v>
      </c>
      <c r="F15" s="20"/>
      <c r="G15" s="22">
        <v>1110</v>
      </c>
      <c r="H15" s="20"/>
      <c r="I15" s="22">
        <v>0</v>
      </c>
      <c r="J15" s="20"/>
      <c r="K15" s="22">
        <v>0</v>
      </c>
      <c r="L15" s="20"/>
      <c r="M15" s="22">
        <v>0</v>
      </c>
      <c r="N15" s="20"/>
      <c r="O15" s="22">
        <v>2997000000</v>
      </c>
      <c r="P15" s="20"/>
      <c r="Q15" s="22">
        <v>0</v>
      </c>
      <c r="R15" s="20"/>
      <c r="S15" s="22">
        <v>2997000000</v>
      </c>
    </row>
    <row r="16" spans="1:19" ht="21.75" customHeight="1" x14ac:dyDescent="0.2">
      <c r="A16" s="8" t="s">
        <v>45</v>
      </c>
      <c r="C16" s="36" t="s">
        <v>233</v>
      </c>
      <c r="D16" s="20"/>
      <c r="E16" s="22">
        <v>50000</v>
      </c>
      <c r="F16" s="20"/>
      <c r="G16" s="22">
        <v>6350</v>
      </c>
      <c r="H16" s="20"/>
      <c r="I16" s="22">
        <v>0</v>
      </c>
      <c r="J16" s="20"/>
      <c r="K16" s="22">
        <v>0</v>
      </c>
      <c r="L16" s="20"/>
      <c r="M16" s="22">
        <v>0</v>
      </c>
      <c r="N16" s="20"/>
      <c r="O16" s="22">
        <v>317500000</v>
      </c>
      <c r="P16" s="20"/>
      <c r="Q16" s="22">
        <v>0</v>
      </c>
      <c r="R16" s="20"/>
      <c r="S16" s="22">
        <v>317500000</v>
      </c>
    </row>
    <row r="17" spans="1:19" ht="21.75" customHeight="1" x14ac:dyDescent="0.2">
      <c r="A17" s="8" t="s">
        <v>19</v>
      </c>
      <c r="C17" s="36" t="s">
        <v>234</v>
      </c>
      <c r="D17" s="20"/>
      <c r="E17" s="22">
        <v>11000000</v>
      </c>
      <c r="F17" s="20"/>
      <c r="G17" s="22">
        <v>19</v>
      </c>
      <c r="H17" s="20"/>
      <c r="I17" s="22">
        <v>0</v>
      </c>
      <c r="J17" s="20"/>
      <c r="K17" s="22">
        <v>0</v>
      </c>
      <c r="L17" s="20"/>
      <c r="M17" s="22">
        <v>0</v>
      </c>
      <c r="N17" s="20"/>
      <c r="O17" s="22">
        <v>209000000</v>
      </c>
      <c r="P17" s="20"/>
      <c r="Q17" s="22">
        <v>0</v>
      </c>
      <c r="R17" s="20"/>
      <c r="S17" s="22">
        <v>209000000</v>
      </c>
    </row>
    <row r="18" spans="1:19" ht="21.75" customHeight="1" x14ac:dyDescent="0.2">
      <c r="A18" s="8" t="s">
        <v>54</v>
      </c>
      <c r="C18" s="36" t="s">
        <v>228</v>
      </c>
      <c r="D18" s="20"/>
      <c r="E18" s="22">
        <v>13500000</v>
      </c>
      <c r="F18" s="20"/>
      <c r="G18" s="22">
        <v>400</v>
      </c>
      <c r="H18" s="20"/>
      <c r="I18" s="22">
        <v>0</v>
      </c>
      <c r="J18" s="20"/>
      <c r="K18" s="22">
        <v>0</v>
      </c>
      <c r="L18" s="20"/>
      <c r="M18" s="22">
        <v>0</v>
      </c>
      <c r="N18" s="20"/>
      <c r="O18" s="22">
        <v>5400000000</v>
      </c>
      <c r="P18" s="20"/>
      <c r="Q18" s="22">
        <v>0</v>
      </c>
      <c r="R18" s="20"/>
      <c r="S18" s="22">
        <v>5400000000</v>
      </c>
    </row>
    <row r="19" spans="1:19" ht="21.75" customHeight="1" x14ac:dyDescent="0.2">
      <c r="A19" s="8" t="s">
        <v>60</v>
      </c>
      <c r="C19" s="36" t="s">
        <v>235</v>
      </c>
      <c r="D19" s="20"/>
      <c r="E19" s="22">
        <v>9000000</v>
      </c>
      <c r="F19" s="20"/>
      <c r="G19" s="22">
        <v>9</v>
      </c>
      <c r="H19" s="20"/>
      <c r="I19" s="22">
        <v>0</v>
      </c>
      <c r="J19" s="20"/>
      <c r="K19" s="22">
        <v>0</v>
      </c>
      <c r="L19" s="20"/>
      <c r="M19" s="22">
        <v>0</v>
      </c>
      <c r="N19" s="20"/>
      <c r="O19" s="22">
        <v>81000000</v>
      </c>
      <c r="P19" s="20"/>
      <c r="Q19" s="22">
        <v>0</v>
      </c>
      <c r="R19" s="20"/>
      <c r="S19" s="22">
        <v>81000000</v>
      </c>
    </row>
    <row r="20" spans="1:19" ht="21.75" customHeight="1" x14ac:dyDescent="0.2">
      <c r="A20" s="8" t="s">
        <v>44</v>
      </c>
      <c r="C20" s="36" t="s">
        <v>236</v>
      </c>
      <c r="D20" s="20"/>
      <c r="E20" s="22">
        <v>700000</v>
      </c>
      <c r="F20" s="20"/>
      <c r="G20" s="22">
        <v>4070</v>
      </c>
      <c r="H20" s="20"/>
      <c r="I20" s="22">
        <v>0</v>
      </c>
      <c r="J20" s="20"/>
      <c r="K20" s="22">
        <v>0</v>
      </c>
      <c r="L20" s="20"/>
      <c r="M20" s="22">
        <v>0</v>
      </c>
      <c r="N20" s="20"/>
      <c r="O20" s="22">
        <v>2849000000</v>
      </c>
      <c r="P20" s="20"/>
      <c r="Q20" s="22">
        <v>0</v>
      </c>
      <c r="R20" s="20"/>
      <c r="S20" s="22">
        <v>2849000000</v>
      </c>
    </row>
    <row r="21" spans="1:19" ht="21.75" customHeight="1" x14ac:dyDescent="0.2">
      <c r="A21" s="8" t="s">
        <v>26</v>
      </c>
      <c r="C21" s="36" t="s">
        <v>237</v>
      </c>
      <c r="D21" s="20"/>
      <c r="E21" s="22">
        <v>22000</v>
      </c>
      <c r="F21" s="20"/>
      <c r="G21" s="22">
        <v>37000</v>
      </c>
      <c r="H21" s="20"/>
      <c r="I21" s="22">
        <v>0</v>
      </c>
      <c r="J21" s="20"/>
      <c r="K21" s="22">
        <v>0</v>
      </c>
      <c r="L21" s="20"/>
      <c r="M21" s="22">
        <v>0</v>
      </c>
      <c r="N21" s="20"/>
      <c r="O21" s="22">
        <v>814000000</v>
      </c>
      <c r="P21" s="20"/>
      <c r="Q21" s="22">
        <v>0</v>
      </c>
      <c r="R21" s="20"/>
      <c r="S21" s="22">
        <v>814000000</v>
      </c>
    </row>
    <row r="22" spans="1:19" ht="21.75" customHeight="1" x14ac:dyDescent="0.2">
      <c r="A22" s="8" t="s">
        <v>59</v>
      </c>
      <c r="C22" s="36" t="s">
        <v>238</v>
      </c>
      <c r="D22" s="20"/>
      <c r="E22" s="22">
        <v>510000</v>
      </c>
      <c r="F22" s="20"/>
      <c r="G22" s="22">
        <v>7240</v>
      </c>
      <c r="H22" s="20"/>
      <c r="I22" s="22">
        <v>3692400000</v>
      </c>
      <c r="J22" s="20"/>
      <c r="K22" s="22">
        <v>511925664</v>
      </c>
      <c r="L22" s="20"/>
      <c r="M22" s="22">
        <v>3180474336</v>
      </c>
      <c r="N22" s="20"/>
      <c r="O22" s="22">
        <v>3692400000</v>
      </c>
      <c r="P22" s="20"/>
      <c r="Q22" s="22">
        <v>511925664</v>
      </c>
      <c r="R22" s="20"/>
      <c r="S22" s="22">
        <v>3180474336</v>
      </c>
    </row>
    <row r="23" spans="1:19" ht="21.75" customHeight="1" x14ac:dyDescent="0.2">
      <c r="A23" s="8" t="s">
        <v>23</v>
      </c>
      <c r="C23" s="36" t="s">
        <v>239</v>
      </c>
      <c r="D23" s="20"/>
      <c r="E23" s="22">
        <v>1800000</v>
      </c>
      <c r="F23" s="20"/>
      <c r="G23" s="22">
        <v>1500</v>
      </c>
      <c r="H23" s="20"/>
      <c r="I23" s="22">
        <v>0</v>
      </c>
      <c r="J23" s="20"/>
      <c r="K23" s="22">
        <v>0</v>
      </c>
      <c r="L23" s="20"/>
      <c r="M23" s="22">
        <v>0</v>
      </c>
      <c r="N23" s="20"/>
      <c r="O23" s="22">
        <v>2700000000</v>
      </c>
      <c r="P23" s="20"/>
      <c r="Q23" s="22">
        <v>0</v>
      </c>
      <c r="R23" s="20"/>
      <c r="S23" s="22">
        <v>2700000000</v>
      </c>
    </row>
    <row r="24" spans="1:19" ht="21.75" customHeight="1" x14ac:dyDescent="0.2">
      <c r="A24" s="8" t="s">
        <v>48</v>
      </c>
      <c r="C24" s="36" t="s">
        <v>240</v>
      </c>
      <c r="D24" s="20"/>
      <c r="E24" s="22">
        <v>5000000</v>
      </c>
      <c r="F24" s="20"/>
      <c r="G24" s="22">
        <v>540</v>
      </c>
      <c r="H24" s="20"/>
      <c r="I24" s="22">
        <v>0</v>
      </c>
      <c r="J24" s="20"/>
      <c r="K24" s="22">
        <v>0</v>
      </c>
      <c r="L24" s="20"/>
      <c r="M24" s="22">
        <v>0</v>
      </c>
      <c r="N24" s="20"/>
      <c r="O24" s="22">
        <v>2700000000</v>
      </c>
      <c r="P24" s="20"/>
      <c r="Q24" s="22">
        <v>29268293</v>
      </c>
      <c r="R24" s="20"/>
      <c r="S24" s="22">
        <v>2670731707</v>
      </c>
    </row>
    <row r="25" spans="1:19" ht="21.75" customHeight="1" x14ac:dyDescent="0.2">
      <c r="A25" s="8" t="s">
        <v>35</v>
      </c>
      <c r="C25" s="36" t="s">
        <v>241</v>
      </c>
      <c r="D25" s="20"/>
      <c r="E25" s="22">
        <v>1755000</v>
      </c>
      <c r="F25" s="20"/>
      <c r="G25" s="22">
        <v>2000</v>
      </c>
      <c r="H25" s="20"/>
      <c r="I25" s="22">
        <v>0</v>
      </c>
      <c r="J25" s="20"/>
      <c r="K25" s="22">
        <v>0</v>
      </c>
      <c r="L25" s="20"/>
      <c r="M25" s="22">
        <v>0</v>
      </c>
      <c r="N25" s="20"/>
      <c r="O25" s="22">
        <v>3510000000</v>
      </c>
      <c r="P25" s="20"/>
      <c r="Q25" s="22">
        <v>0</v>
      </c>
      <c r="R25" s="20"/>
      <c r="S25" s="22">
        <v>3510000000</v>
      </c>
    </row>
    <row r="26" spans="1:19" ht="21.75" customHeight="1" x14ac:dyDescent="0.2">
      <c r="A26" s="8" t="s">
        <v>38</v>
      </c>
      <c r="C26" s="36" t="s">
        <v>241</v>
      </c>
      <c r="D26" s="20"/>
      <c r="E26" s="22">
        <v>300000</v>
      </c>
      <c r="F26" s="20"/>
      <c r="G26" s="22">
        <v>3000</v>
      </c>
      <c r="H26" s="20"/>
      <c r="I26" s="22">
        <v>0</v>
      </c>
      <c r="J26" s="20"/>
      <c r="K26" s="22">
        <v>0</v>
      </c>
      <c r="L26" s="20"/>
      <c r="M26" s="22">
        <v>0</v>
      </c>
      <c r="N26" s="20"/>
      <c r="O26" s="22">
        <v>900000000</v>
      </c>
      <c r="P26" s="20"/>
      <c r="Q26" s="22">
        <v>64122137</v>
      </c>
      <c r="R26" s="20"/>
      <c r="S26" s="22">
        <v>835877863</v>
      </c>
    </row>
    <row r="27" spans="1:19" ht="21.75" customHeight="1" x14ac:dyDescent="0.2">
      <c r="A27" s="8" t="s">
        <v>66</v>
      </c>
      <c r="C27" s="36" t="s">
        <v>239</v>
      </c>
      <c r="D27" s="20"/>
      <c r="E27" s="22">
        <v>4271000</v>
      </c>
      <c r="F27" s="20"/>
      <c r="G27" s="22">
        <v>600</v>
      </c>
      <c r="H27" s="20"/>
      <c r="I27" s="22">
        <v>0</v>
      </c>
      <c r="J27" s="20"/>
      <c r="K27" s="22">
        <v>0</v>
      </c>
      <c r="L27" s="20"/>
      <c r="M27" s="22">
        <v>0</v>
      </c>
      <c r="N27" s="20"/>
      <c r="O27" s="22">
        <v>2562600000</v>
      </c>
      <c r="P27" s="20"/>
      <c r="Q27" s="22">
        <v>0</v>
      </c>
      <c r="R27" s="20"/>
      <c r="S27" s="22">
        <v>2562600000</v>
      </c>
    </row>
    <row r="28" spans="1:19" ht="21.75" customHeight="1" x14ac:dyDescent="0.2">
      <c r="A28" s="8" t="s">
        <v>56</v>
      </c>
      <c r="C28" s="36" t="s">
        <v>232</v>
      </c>
      <c r="D28" s="20"/>
      <c r="E28" s="22">
        <v>3200000</v>
      </c>
      <c r="F28" s="20"/>
      <c r="G28" s="22">
        <v>420</v>
      </c>
      <c r="H28" s="20"/>
      <c r="I28" s="22">
        <v>0</v>
      </c>
      <c r="J28" s="20"/>
      <c r="K28" s="22">
        <v>0</v>
      </c>
      <c r="L28" s="20"/>
      <c r="M28" s="22">
        <v>0</v>
      </c>
      <c r="N28" s="20"/>
      <c r="O28" s="22">
        <v>1344000000</v>
      </c>
      <c r="P28" s="20"/>
      <c r="Q28" s="22">
        <v>0</v>
      </c>
      <c r="R28" s="20"/>
      <c r="S28" s="22">
        <v>1344000000</v>
      </c>
    </row>
    <row r="29" spans="1:19" ht="21.75" customHeight="1" x14ac:dyDescent="0.2">
      <c r="A29" s="8" t="s">
        <v>55</v>
      </c>
      <c r="C29" s="36" t="s">
        <v>242</v>
      </c>
      <c r="D29" s="20"/>
      <c r="E29" s="22">
        <v>2545614</v>
      </c>
      <c r="F29" s="20"/>
      <c r="G29" s="22">
        <v>1630</v>
      </c>
      <c r="H29" s="20"/>
      <c r="I29" s="22">
        <v>0</v>
      </c>
      <c r="J29" s="20"/>
      <c r="K29" s="22">
        <v>0</v>
      </c>
      <c r="L29" s="20"/>
      <c r="M29" s="22">
        <v>0</v>
      </c>
      <c r="N29" s="20"/>
      <c r="O29" s="22">
        <v>4149350820</v>
      </c>
      <c r="P29" s="20"/>
      <c r="Q29" s="22">
        <v>0</v>
      </c>
      <c r="R29" s="20"/>
      <c r="S29" s="22">
        <v>4149350820</v>
      </c>
    </row>
    <row r="30" spans="1:19" ht="21.75" customHeight="1" x14ac:dyDescent="0.2">
      <c r="A30" s="8" t="s">
        <v>36</v>
      </c>
      <c r="C30" s="36" t="s">
        <v>228</v>
      </c>
      <c r="D30" s="20"/>
      <c r="E30" s="22">
        <v>5250000</v>
      </c>
      <c r="F30" s="20"/>
      <c r="G30" s="22">
        <v>82</v>
      </c>
      <c r="H30" s="20"/>
      <c r="I30" s="22">
        <v>0</v>
      </c>
      <c r="J30" s="20"/>
      <c r="K30" s="22">
        <v>0</v>
      </c>
      <c r="L30" s="20"/>
      <c r="M30" s="22">
        <v>0</v>
      </c>
      <c r="N30" s="20"/>
      <c r="O30" s="22">
        <v>430500000</v>
      </c>
      <c r="P30" s="20"/>
      <c r="Q30" s="22">
        <v>0</v>
      </c>
      <c r="R30" s="20"/>
      <c r="S30" s="22">
        <v>430500000</v>
      </c>
    </row>
    <row r="31" spans="1:19" ht="21.75" customHeight="1" x14ac:dyDescent="0.2">
      <c r="A31" s="8" t="s">
        <v>27</v>
      </c>
      <c r="C31" s="36" t="s">
        <v>243</v>
      </c>
      <c r="D31" s="20"/>
      <c r="E31" s="22">
        <v>630318</v>
      </c>
      <c r="F31" s="20"/>
      <c r="G31" s="22">
        <v>4660</v>
      </c>
      <c r="H31" s="20"/>
      <c r="I31" s="22">
        <v>0</v>
      </c>
      <c r="J31" s="20"/>
      <c r="K31" s="22">
        <v>0</v>
      </c>
      <c r="L31" s="20"/>
      <c r="M31" s="22">
        <v>0</v>
      </c>
      <c r="N31" s="20"/>
      <c r="O31" s="22">
        <v>2937281880</v>
      </c>
      <c r="P31" s="20"/>
      <c r="Q31" s="22">
        <v>0</v>
      </c>
      <c r="R31" s="20"/>
      <c r="S31" s="22">
        <v>2937281880</v>
      </c>
    </row>
    <row r="32" spans="1:19" ht="21.75" customHeight="1" x14ac:dyDescent="0.2">
      <c r="A32" s="8" t="s">
        <v>52</v>
      </c>
      <c r="C32" s="36" t="s">
        <v>244</v>
      </c>
      <c r="D32" s="20"/>
      <c r="E32" s="22">
        <v>700000</v>
      </c>
      <c r="F32" s="20"/>
      <c r="G32" s="22">
        <v>4500</v>
      </c>
      <c r="H32" s="20"/>
      <c r="I32" s="22">
        <v>0</v>
      </c>
      <c r="J32" s="20"/>
      <c r="K32" s="22">
        <v>0</v>
      </c>
      <c r="L32" s="20"/>
      <c r="M32" s="22">
        <v>0</v>
      </c>
      <c r="N32" s="20"/>
      <c r="O32" s="22">
        <v>3150000000</v>
      </c>
      <c r="P32" s="20"/>
      <c r="Q32" s="22">
        <v>0</v>
      </c>
      <c r="R32" s="20"/>
      <c r="S32" s="22">
        <v>3150000000</v>
      </c>
    </row>
    <row r="33" spans="1:19" ht="21.75" customHeight="1" x14ac:dyDescent="0.2">
      <c r="A33" s="8" t="s">
        <v>24</v>
      </c>
      <c r="C33" s="36" t="s">
        <v>230</v>
      </c>
      <c r="D33" s="20"/>
      <c r="E33" s="22">
        <v>12054545</v>
      </c>
      <c r="F33" s="20"/>
      <c r="G33" s="22">
        <v>260</v>
      </c>
      <c r="H33" s="20"/>
      <c r="I33" s="22">
        <v>0</v>
      </c>
      <c r="J33" s="20"/>
      <c r="K33" s="22">
        <v>0</v>
      </c>
      <c r="L33" s="20"/>
      <c r="M33" s="22">
        <v>0</v>
      </c>
      <c r="N33" s="20"/>
      <c r="O33" s="22">
        <v>3134181700</v>
      </c>
      <c r="P33" s="20"/>
      <c r="Q33" s="22">
        <v>0</v>
      </c>
      <c r="R33" s="20"/>
      <c r="S33" s="22">
        <v>3134181700</v>
      </c>
    </row>
    <row r="34" spans="1:19" ht="21.75" customHeight="1" x14ac:dyDescent="0.2">
      <c r="A34" s="8" t="s">
        <v>33</v>
      </c>
      <c r="C34" s="36" t="s">
        <v>245</v>
      </c>
      <c r="D34" s="20"/>
      <c r="E34" s="22">
        <v>599999</v>
      </c>
      <c r="F34" s="20"/>
      <c r="G34" s="22">
        <v>5000</v>
      </c>
      <c r="H34" s="20"/>
      <c r="I34" s="22">
        <v>0</v>
      </c>
      <c r="J34" s="20"/>
      <c r="K34" s="22">
        <v>0</v>
      </c>
      <c r="L34" s="20"/>
      <c r="M34" s="22">
        <v>0</v>
      </c>
      <c r="N34" s="20"/>
      <c r="O34" s="22">
        <v>2999995000</v>
      </c>
      <c r="P34" s="20"/>
      <c r="Q34" s="22">
        <v>0</v>
      </c>
      <c r="R34" s="20"/>
      <c r="S34" s="22">
        <v>2999995000</v>
      </c>
    </row>
    <row r="35" spans="1:19" ht="21.75" customHeight="1" x14ac:dyDescent="0.2">
      <c r="A35" s="8" t="s">
        <v>28</v>
      </c>
      <c r="C35" s="36" t="s">
        <v>233</v>
      </c>
      <c r="D35" s="20"/>
      <c r="E35" s="22">
        <v>106000</v>
      </c>
      <c r="F35" s="20"/>
      <c r="G35" s="22">
        <v>20000</v>
      </c>
      <c r="H35" s="20"/>
      <c r="I35" s="22">
        <v>0</v>
      </c>
      <c r="J35" s="20"/>
      <c r="K35" s="22">
        <v>0</v>
      </c>
      <c r="L35" s="20"/>
      <c r="M35" s="22">
        <v>0</v>
      </c>
      <c r="N35" s="20"/>
      <c r="O35" s="22">
        <v>2120000000</v>
      </c>
      <c r="P35" s="20"/>
      <c r="Q35" s="22">
        <v>0</v>
      </c>
      <c r="R35" s="20"/>
      <c r="S35" s="22">
        <v>2120000000</v>
      </c>
    </row>
    <row r="36" spans="1:19" ht="21.75" customHeight="1" x14ac:dyDescent="0.2">
      <c r="A36" s="8" t="s">
        <v>29</v>
      </c>
      <c r="C36" s="36" t="s">
        <v>246</v>
      </c>
      <c r="D36" s="20"/>
      <c r="E36" s="22">
        <v>1600000</v>
      </c>
      <c r="F36" s="20"/>
      <c r="G36" s="22">
        <v>3100</v>
      </c>
      <c r="H36" s="20"/>
      <c r="I36" s="22">
        <v>0</v>
      </c>
      <c r="J36" s="20"/>
      <c r="K36" s="22">
        <v>0</v>
      </c>
      <c r="L36" s="20"/>
      <c r="M36" s="22">
        <v>0</v>
      </c>
      <c r="N36" s="20"/>
      <c r="O36" s="22">
        <v>4960000000</v>
      </c>
      <c r="P36" s="20"/>
      <c r="Q36" s="22">
        <v>0</v>
      </c>
      <c r="R36" s="20"/>
      <c r="S36" s="22">
        <v>4960000000</v>
      </c>
    </row>
    <row r="37" spans="1:19" ht="21.75" customHeight="1" x14ac:dyDescent="0.2">
      <c r="A37" s="8" t="s">
        <v>37</v>
      </c>
      <c r="C37" s="36" t="s">
        <v>247</v>
      </c>
      <c r="D37" s="20"/>
      <c r="E37" s="22">
        <v>35330000</v>
      </c>
      <c r="F37" s="20"/>
      <c r="G37" s="22">
        <v>150</v>
      </c>
      <c r="H37" s="20"/>
      <c r="I37" s="22">
        <v>0</v>
      </c>
      <c r="J37" s="20"/>
      <c r="K37" s="22">
        <v>0</v>
      </c>
      <c r="L37" s="20"/>
      <c r="M37" s="22">
        <v>0</v>
      </c>
      <c r="N37" s="20"/>
      <c r="O37" s="22">
        <v>5299500000</v>
      </c>
      <c r="P37" s="20"/>
      <c r="Q37" s="22">
        <v>0</v>
      </c>
      <c r="R37" s="20"/>
      <c r="S37" s="22">
        <v>5299500000</v>
      </c>
    </row>
    <row r="38" spans="1:19" ht="21.75" customHeight="1" x14ac:dyDescent="0.2">
      <c r="A38" s="8" t="s">
        <v>34</v>
      </c>
      <c r="C38" s="36" t="s">
        <v>248</v>
      </c>
      <c r="D38" s="20"/>
      <c r="E38" s="22">
        <v>60000</v>
      </c>
      <c r="F38" s="20"/>
      <c r="G38" s="22">
        <v>2920</v>
      </c>
      <c r="H38" s="20"/>
      <c r="I38" s="22">
        <v>0</v>
      </c>
      <c r="J38" s="20"/>
      <c r="K38" s="22">
        <v>0</v>
      </c>
      <c r="L38" s="20"/>
      <c r="M38" s="22">
        <v>0</v>
      </c>
      <c r="N38" s="20"/>
      <c r="O38" s="22">
        <v>175200000</v>
      </c>
      <c r="P38" s="20"/>
      <c r="Q38" s="22">
        <v>0</v>
      </c>
      <c r="R38" s="20"/>
      <c r="S38" s="22">
        <v>175200000</v>
      </c>
    </row>
    <row r="39" spans="1:19" ht="21.75" customHeight="1" x14ac:dyDescent="0.2">
      <c r="A39" s="8" t="s">
        <v>50</v>
      </c>
      <c r="C39" s="36" t="s">
        <v>249</v>
      </c>
      <c r="D39" s="20"/>
      <c r="E39" s="22">
        <v>3700000</v>
      </c>
      <c r="F39" s="20"/>
      <c r="G39" s="22">
        <v>160</v>
      </c>
      <c r="H39" s="20"/>
      <c r="I39" s="22">
        <v>0</v>
      </c>
      <c r="J39" s="20"/>
      <c r="K39" s="22">
        <v>0</v>
      </c>
      <c r="L39" s="20"/>
      <c r="M39" s="22">
        <v>0</v>
      </c>
      <c r="N39" s="20"/>
      <c r="O39" s="22">
        <v>592000000</v>
      </c>
      <c r="P39" s="20"/>
      <c r="Q39" s="22">
        <v>0</v>
      </c>
      <c r="R39" s="20"/>
      <c r="S39" s="22">
        <v>592000000</v>
      </c>
    </row>
    <row r="40" spans="1:19" ht="21.75" customHeight="1" x14ac:dyDescent="0.2">
      <c r="A40" s="8" t="s">
        <v>158</v>
      </c>
      <c r="C40" s="36" t="s">
        <v>250</v>
      </c>
      <c r="D40" s="20"/>
      <c r="E40" s="22">
        <v>499500</v>
      </c>
      <c r="F40" s="20"/>
      <c r="G40" s="22">
        <v>1920</v>
      </c>
      <c r="H40" s="20"/>
      <c r="I40" s="22">
        <v>0</v>
      </c>
      <c r="J40" s="20"/>
      <c r="K40" s="22">
        <v>0</v>
      </c>
      <c r="L40" s="20"/>
      <c r="M40" s="22">
        <v>0</v>
      </c>
      <c r="N40" s="20"/>
      <c r="O40" s="22">
        <v>959040000</v>
      </c>
      <c r="P40" s="20"/>
      <c r="Q40" s="22">
        <v>0</v>
      </c>
      <c r="R40" s="20"/>
      <c r="S40" s="22">
        <v>959040000</v>
      </c>
    </row>
    <row r="41" spans="1:19" ht="21.75" customHeight="1" x14ac:dyDescent="0.2">
      <c r="A41" s="8" t="s">
        <v>49</v>
      </c>
      <c r="C41" s="36" t="s">
        <v>234</v>
      </c>
      <c r="D41" s="20"/>
      <c r="E41" s="22">
        <v>1200000</v>
      </c>
      <c r="F41" s="20"/>
      <c r="G41" s="22">
        <v>12</v>
      </c>
      <c r="H41" s="20"/>
      <c r="I41" s="22">
        <v>0</v>
      </c>
      <c r="J41" s="20"/>
      <c r="K41" s="22">
        <v>0</v>
      </c>
      <c r="L41" s="20"/>
      <c r="M41" s="22">
        <v>0</v>
      </c>
      <c r="N41" s="20"/>
      <c r="O41" s="22">
        <v>14400000</v>
      </c>
      <c r="P41" s="20"/>
      <c r="Q41" s="22">
        <v>0</v>
      </c>
      <c r="R41" s="20"/>
      <c r="S41" s="22">
        <v>14400000</v>
      </c>
    </row>
    <row r="42" spans="1:19" ht="21.75" customHeight="1" x14ac:dyDescent="0.2">
      <c r="A42" s="8" t="s">
        <v>30</v>
      </c>
      <c r="C42" s="36" t="s">
        <v>251</v>
      </c>
      <c r="D42" s="20"/>
      <c r="E42" s="22">
        <v>3745000</v>
      </c>
      <c r="F42" s="20"/>
      <c r="G42" s="22">
        <v>90</v>
      </c>
      <c r="H42" s="20"/>
      <c r="I42" s="22">
        <v>0</v>
      </c>
      <c r="J42" s="20"/>
      <c r="K42" s="22">
        <v>0</v>
      </c>
      <c r="L42" s="20"/>
      <c r="M42" s="22">
        <v>0</v>
      </c>
      <c r="N42" s="20"/>
      <c r="O42" s="22">
        <v>337050000</v>
      </c>
      <c r="P42" s="20"/>
      <c r="Q42" s="22">
        <v>0</v>
      </c>
      <c r="R42" s="20"/>
      <c r="S42" s="22">
        <v>337050000</v>
      </c>
    </row>
    <row r="43" spans="1:19" ht="21.75" customHeight="1" x14ac:dyDescent="0.2">
      <c r="A43" s="8" t="s">
        <v>166</v>
      </c>
      <c r="C43" s="36" t="s">
        <v>235</v>
      </c>
      <c r="D43" s="20"/>
      <c r="E43" s="22">
        <v>1562500</v>
      </c>
      <c r="F43" s="20"/>
      <c r="G43" s="22">
        <v>320</v>
      </c>
      <c r="H43" s="20"/>
      <c r="I43" s="22">
        <v>0</v>
      </c>
      <c r="J43" s="20"/>
      <c r="K43" s="22">
        <v>0</v>
      </c>
      <c r="L43" s="20"/>
      <c r="M43" s="22">
        <v>0</v>
      </c>
      <c r="N43" s="20"/>
      <c r="O43" s="22">
        <v>500000000</v>
      </c>
      <c r="P43" s="20"/>
      <c r="Q43" s="22">
        <v>0</v>
      </c>
      <c r="R43" s="20"/>
      <c r="S43" s="22">
        <v>500000000</v>
      </c>
    </row>
    <row r="44" spans="1:19" ht="21.75" customHeight="1" x14ac:dyDescent="0.2">
      <c r="A44" s="8" t="s">
        <v>58</v>
      </c>
      <c r="C44" s="36" t="s">
        <v>234</v>
      </c>
      <c r="D44" s="20"/>
      <c r="E44" s="22">
        <v>7000000</v>
      </c>
      <c r="F44" s="20"/>
      <c r="G44" s="22">
        <v>6</v>
      </c>
      <c r="H44" s="20"/>
      <c r="I44" s="22">
        <v>0</v>
      </c>
      <c r="J44" s="20"/>
      <c r="K44" s="22">
        <v>0</v>
      </c>
      <c r="L44" s="20"/>
      <c r="M44" s="22">
        <v>0</v>
      </c>
      <c r="N44" s="20"/>
      <c r="O44" s="22">
        <v>42000000</v>
      </c>
      <c r="P44" s="20"/>
      <c r="Q44" s="22">
        <v>0</v>
      </c>
      <c r="R44" s="20"/>
      <c r="S44" s="22">
        <v>42000000</v>
      </c>
    </row>
    <row r="45" spans="1:19" ht="21.75" customHeight="1" x14ac:dyDescent="0.2">
      <c r="A45" s="8" t="s">
        <v>21</v>
      </c>
      <c r="C45" s="36" t="s">
        <v>230</v>
      </c>
      <c r="D45" s="20"/>
      <c r="E45" s="22">
        <v>1500000</v>
      </c>
      <c r="F45" s="20"/>
      <c r="G45" s="22">
        <v>10</v>
      </c>
      <c r="H45" s="20"/>
      <c r="I45" s="22">
        <v>0</v>
      </c>
      <c r="J45" s="20"/>
      <c r="K45" s="22">
        <v>0</v>
      </c>
      <c r="L45" s="20"/>
      <c r="M45" s="22">
        <v>0</v>
      </c>
      <c r="N45" s="20"/>
      <c r="O45" s="22">
        <v>15000000</v>
      </c>
      <c r="P45" s="20"/>
      <c r="Q45" s="22">
        <v>0</v>
      </c>
      <c r="R45" s="20"/>
      <c r="S45" s="22">
        <v>15000000</v>
      </c>
    </row>
    <row r="46" spans="1:19" ht="21.75" customHeight="1" x14ac:dyDescent="0.2">
      <c r="A46" s="8" t="s">
        <v>170</v>
      </c>
      <c r="C46" s="36" t="s">
        <v>252</v>
      </c>
      <c r="D46" s="20"/>
      <c r="E46" s="22">
        <v>3000000</v>
      </c>
      <c r="F46" s="20"/>
      <c r="G46" s="22">
        <v>420</v>
      </c>
      <c r="H46" s="20"/>
      <c r="I46" s="22">
        <v>0</v>
      </c>
      <c r="J46" s="20"/>
      <c r="K46" s="22">
        <v>0</v>
      </c>
      <c r="L46" s="20"/>
      <c r="M46" s="22">
        <v>0</v>
      </c>
      <c r="N46" s="20"/>
      <c r="O46" s="22">
        <v>1260000000</v>
      </c>
      <c r="P46" s="20"/>
      <c r="Q46" s="22">
        <v>0</v>
      </c>
      <c r="R46" s="20"/>
      <c r="S46" s="22">
        <v>1260000000</v>
      </c>
    </row>
    <row r="47" spans="1:19" ht="21.75" customHeight="1" x14ac:dyDescent="0.2">
      <c r="A47" s="11" t="s">
        <v>78</v>
      </c>
      <c r="C47" s="33" t="s">
        <v>253</v>
      </c>
      <c r="D47" s="20"/>
      <c r="E47" s="24">
        <v>188</v>
      </c>
      <c r="F47" s="20"/>
      <c r="G47" s="24">
        <v>1540</v>
      </c>
      <c r="H47" s="20"/>
      <c r="I47" s="24">
        <v>289520</v>
      </c>
      <c r="J47" s="20"/>
      <c r="K47" s="24">
        <v>38511</v>
      </c>
      <c r="L47" s="20"/>
      <c r="M47" s="24">
        <v>251009</v>
      </c>
      <c r="N47" s="20"/>
      <c r="O47" s="24">
        <v>289520</v>
      </c>
      <c r="P47" s="20"/>
      <c r="Q47" s="24">
        <v>38511</v>
      </c>
      <c r="R47" s="20"/>
      <c r="S47" s="24">
        <v>251009</v>
      </c>
    </row>
    <row r="48" spans="1:19" ht="21.75" customHeight="1" x14ac:dyDescent="0.2">
      <c r="A48" s="15" t="s">
        <v>79</v>
      </c>
      <c r="C48" s="26"/>
      <c r="D48" s="20"/>
      <c r="E48" s="26"/>
      <c r="F48" s="20"/>
      <c r="G48" s="26"/>
      <c r="H48" s="20"/>
      <c r="I48" s="26">
        <v>3692689520</v>
      </c>
      <c r="J48" s="20"/>
      <c r="K48" s="26">
        <v>511964175</v>
      </c>
      <c r="L48" s="20"/>
      <c r="M48" s="26">
        <v>3180725345</v>
      </c>
      <c r="N48" s="20"/>
      <c r="O48" s="26">
        <v>86688892350</v>
      </c>
      <c r="P48" s="20"/>
      <c r="Q48" s="26">
        <v>605354605</v>
      </c>
      <c r="R48" s="20"/>
      <c r="S48" s="26">
        <v>86083537745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="130" zoomScaleNormal="100" zoomScaleSheetLayoutView="13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4.45" customHeight="1" x14ac:dyDescent="0.2"/>
    <row r="5" spans="1:11" ht="14.45" customHeight="1" x14ac:dyDescent="0.2">
      <c r="A5" s="53" t="s">
        <v>177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4.45" customHeight="1" x14ac:dyDescent="0.2">
      <c r="I6" s="2" t="s">
        <v>150</v>
      </c>
      <c r="K6" s="2" t="s">
        <v>151</v>
      </c>
    </row>
    <row r="7" spans="1:11" ht="43.5" customHeight="1" x14ac:dyDescent="0.2">
      <c r="A7" s="2" t="s">
        <v>254</v>
      </c>
      <c r="C7" s="17" t="s">
        <v>255</v>
      </c>
      <c r="E7" s="17" t="s">
        <v>256</v>
      </c>
      <c r="G7" s="17" t="s">
        <v>257</v>
      </c>
      <c r="I7" s="18" t="s">
        <v>258</v>
      </c>
      <c r="K7" s="18" t="s">
        <v>258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3"/>
  <sheetViews>
    <sheetView rightToLeft="1" view="pageBreakPreview" zoomScale="115" zoomScaleNormal="100" zoomScaleSheetLayoutView="115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ht="14.45" customHeight="1" x14ac:dyDescent="0.2"/>
    <row r="5" spans="1:20" ht="14.45" customHeight="1" x14ac:dyDescent="0.2">
      <c r="A5" s="53" t="s">
        <v>259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ht="14.45" customHeight="1" x14ac:dyDescent="0.2">
      <c r="A6" s="50" t="s">
        <v>134</v>
      </c>
      <c r="J6" s="50" t="s">
        <v>150</v>
      </c>
      <c r="K6" s="50"/>
      <c r="L6" s="50"/>
      <c r="M6" s="50"/>
      <c r="N6" s="50"/>
      <c r="P6" s="50" t="s">
        <v>151</v>
      </c>
      <c r="Q6" s="50"/>
      <c r="R6" s="50"/>
      <c r="S6" s="50"/>
      <c r="T6" s="50"/>
    </row>
    <row r="7" spans="1:20" ht="29.1" customHeight="1" x14ac:dyDescent="0.2">
      <c r="A7" s="50"/>
      <c r="C7" s="17" t="s">
        <v>260</v>
      </c>
      <c r="E7" s="62" t="s">
        <v>106</v>
      </c>
      <c r="F7" s="62"/>
      <c r="H7" s="17" t="s">
        <v>261</v>
      </c>
      <c r="J7" s="18" t="s">
        <v>262</v>
      </c>
      <c r="K7" s="3"/>
      <c r="L7" s="18" t="s">
        <v>224</v>
      </c>
      <c r="M7" s="3"/>
      <c r="N7" s="18" t="s">
        <v>263</v>
      </c>
      <c r="P7" s="18" t="s">
        <v>262</v>
      </c>
      <c r="Q7" s="3"/>
      <c r="R7" s="18" t="s">
        <v>224</v>
      </c>
      <c r="S7" s="3"/>
      <c r="T7" s="18" t="s">
        <v>263</v>
      </c>
    </row>
    <row r="8" spans="1:20" ht="21.75" customHeight="1" x14ac:dyDescent="0.2">
      <c r="A8" s="5" t="s">
        <v>112</v>
      </c>
      <c r="C8" s="3"/>
      <c r="E8" s="5" t="s">
        <v>114</v>
      </c>
      <c r="F8" s="3"/>
      <c r="H8" s="7">
        <v>23</v>
      </c>
      <c r="J8" s="6">
        <v>255317303</v>
      </c>
      <c r="L8" s="6">
        <v>0</v>
      </c>
      <c r="N8" s="6">
        <v>255317303</v>
      </c>
      <c r="P8" s="6">
        <v>1431636289</v>
      </c>
      <c r="R8" s="6">
        <v>0</v>
      </c>
      <c r="T8" s="6">
        <v>1431636289</v>
      </c>
    </row>
    <row r="9" spans="1:20" ht="21.75" customHeight="1" x14ac:dyDescent="0.2">
      <c r="A9" s="8" t="s">
        <v>108</v>
      </c>
      <c r="E9" s="8" t="s">
        <v>111</v>
      </c>
      <c r="H9" s="10">
        <v>23</v>
      </c>
      <c r="J9" s="9">
        <v>64390279</v>
      </c>
      <c r="L9" s="9">
        <v>0</v>
      </c>
      <c r="N9" s="9">
        <v>64390279</v>
      </c>
      <c r="P9" s="9">
        <v>6085066838</v>
      </c>
      <c r="R9" s="9">
        <v>0</v>
      </c>
      <c r="T9" s="9">
        <v>6085066838</v>
      </c>
    </row>
    <row r="10" spans="1:20" ht="21.75" customHeight="1" x14ac:dyDescent="0.2">
      <c r="A10" s="8" t="s">
        <v>183</v>
      </c>
      <c r="E10" s="8" t="s">
        <v>264</v>
      </c>
      <c r="H10" s="10">
        <v>23</v>
      </c>
      <c r="J10" s="9">
        <v>0</v>
      </c>
      <c r="L10" s="9">
        <v>0</v>
      </c>
      <c r="N10" s="9">
        <v>0</v>
      </c>
      <c r="P10" s="9">
        <v>274207792</v>
      </c>
      <c r="R10" s="9">
        <v>0</v>
      </c>
      <c r="T10" s="9">
        <v>274207792</v>
      </c>
    </row>
    <row r="11" spans="1:20" ht="21.75" customHeight="1" x14ac:dyDescent="0.2">
      <c r="A11" s="8" t="s">
        <v>184</v>
      </c>
      <c r="E11" s="8" t="s">
        <v>265</v>
      </c>
      <c r="H11" s="10">
        <v>23</v>
      </c>
      <c r="J11" s="9">
        <v>0</v>
      </c>
      <c r="L11" s="9">
        <v>0</v>
      </c>
      <c r="N11" s="9">
        <v>0</v>
      </c>
      <c r="P11" s="9">
        <v>1145829551</v>
      </c>
      <c r="R11" s="9">
        <v>0</v>
      </c>
      <c r="T11" s="9">
        <v>1145829551</v>
      </c>
    </row>
    <row r="12" spans="1:20" ht="21.75" customHeight="1" x14ac:dyDescent="0.2">
      <c r="A12" s="11" t="s">
        <v>185</v>
      </c>
      <c r="C12" s="12"/>
      <c r="E12" s="11" t="s">
        <v>266</v>
      </c>
      <c r="H12" s="14">
        <v>18</v>
      </c>
      <c r="J12" s="13">
        <v>0</v>
      </c>
      <c r="L12" s="13">
        <v>0</v>
      </c>
      <c r="N12" s="13">
        <v>0</v>
      </c>
      <c r="P12" s="13">
        <v>691912637</v>
      </c>
      <c r="R12" s="13">
        <v>0</v>
      </c>
      <c r="T12" s="13">
        <v>691912637</v>
      </c>
    </row>
    <row r="13" spans="1:20" ht="21.75" customHeight="1" x14ac:dyDescent="0.2">
      <c r="A13" s="15" t="s">
        <v>79</v>
      </c>
      <c r="C13" s="16"/>
      <c r="E13" s="16"/>
      <c r="H13" s="16"/>
      <c r="J13" s="16">
        <v>319707582</v>
      </c>
      <c r="L13" s="16">
        <v>0</v>
      </c>
      <c r="N13" s="16">
        <v>319707582</v>
      </c>
      <c r="P13" s="16">
        <v>9628653107</v>
      </c>
      <c r="R13" s="16">
        <v>0</v>
      </c>
      <c r="T13" s="16">
        <v>9628653107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2"/>
  <sheetViews>
    <sheetView rightToLeft="1" view="pageBreakPreview" zoomScale="115" zoomScaleNormal="100" zoomScaleSheetLayoutView="115" workbookViewId="0">
      <selection sqref="A1:M1"/>
    </sheetView>
  </sheetViews>
  <sheetFormatPr defaultRowHeight="12.75" x14ac:dyDescent="0.2"/>
  <cols>
    <col min="1" max="1" width="54.140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  <col min="17" max="17" width="12.7109375" bestFit="1" customWidth="1"/>
  </cols>
  <sheetData>
    <row r="1" spans="1:16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6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6" ht="14.45" customHeight="1" x14ac:dyDescent="0.2"/>
    <row r="5" spans="1:16" ht="14.45" customHeight="1" x14ac:dyDescent="0.2">
      <c r="A5" s="53" t="s">
        <v>267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6" ht="14.45" customHeight="1" x14ac:dyDescent="0.2">
      <c r="A6" s="50" t="s">
        <v>134</v>
      </c>
      <c r="C6" s="50" t="s">
        <v>150</v>
      </c>
      <c r="D6" s="50"/>
      <c r="E6" s="50"/>
      <c r="F6" s="50"/>
      <c r="G6" s="50"/>
      <c r="I6" s="50" t="s">
        <v>151</v>
      </c>
      <c r="J6" s="50"/>
      <c r="K6" s="50"/>
      <c r="L6" s="50"/>
      <c r="M6" s="50"/>
    </row>
    <row r="7" spans="1:16" ht="29.1" customHeight="1" x14ac:dyDescent="0.2">
      <c r="A7" s="50"/>
      <c r="C7" s="18" t="s">
        <v>262</v>
      </c>
      <c r="D7" s="3"/>
      <c r="E7" s="18" t="s">
        <v>224</v>
      </c>
      <c r="F7" s="3"/>
      <c r="G7" s="18" t="s">
        <v>263</v>
      </c>
      <c r="I7" s="18" t="s">
        <v>262</v>
      </c>
      <c r="J7" s="3"/>
      <c r="K7" s="18" t="s">
        <v>224</v>
      </c>
      <c r="L7" s="3"/>
      <c r="M7" s="18" t="s">
        <v>263</v>
      </c>
    </row>
    <row r="8" spans="1:16" ht="21.75" customHeight="1" x14ac:dyDescent="0.2">
      <c r="A8" s="5" t="s">
        <v>286</v>
      </c>
      <c r="C8" s="19">
        <v>12170</v>
      </c>
      <c r="D8" s="20"/>
      <c r="E8" s="19">
        <v>0</v>
      </c>
      <c r="F8" s="20"/>
      <c r="G8" s="19">
        <v>12170</v>
      </c>
      <c r="H8" s="20"/>
      <c r="I8" s="19">
        <v>910026</v>
      </c>
      <c r="J8" s="20"/>
      <c r="K8" s="19">
        <v>0</v>
      </c>
      <c r="L8" s="20"/>
      <c r="M8" s="19">
        <v>910026</v>
      </c>
    </row>
    <row r="9" spans="1:16" ht="21.75" customHeight="1" x14ac:dyDescent="0.2">
      <c r="A9" s="8" t="s">
        <v>291</v>
      </c>
      <c r="C9" s="22">
        <v>17984</v>
      </c>
      <c r="D9" s="20"/>
      <c r="E9" s="22">
        <v>0</v>
      </c>
      <c r="F9" s="20"/>
      <c r="G9" s="22">
        <v>17984</v>
      </c>
      <c r="H9" s="20"/>
      <c r="I9" s="22">
        <v>139692</v>
      </c>
      <c r="J9" s="20"/>
      <c r="K9" s="22">
        <v>0</v>
      </c>
      <c r="L9" s="20"/>
      <c r="M9" s="22">
        <v>139692</v>
      </c>
    </row>
    <row r="10" spans="1:16" ht="21.75" customHeight="1" x14ac:dyDescent="0.2">
      <c r="A10" s="8" t="s">
        <v>292</v>
      </c>
      <c r="C10" s="22">
        <v>15627</v>
      </c>
      <c r="D10" s="20"/>
      <c r="E10" s="22">
        <v>0</v>
      </c>
      <c r="F10" s="20"/>
      <c r="G10" s="22">
        <v>15627</v>
      </c>
      <c r="H10" s="20"/>
      <c r="I10" s="22">
        <v>117185345</v>
      </c>
      <c r="J10" s="20"/>
      <c r="K10" s="22">
        <v>0</v>
      </c>
      <c r="L10" s="20"/>
      <c r="M10" s="22">
        <v>117185345</v>
      </c>
      <c r="P10" s="42" t="s">
        <v>290</v>
      </c>
    </row>
    <row r="11" spans="1:16" ht="21.75" customHeight="1" x14ac:dyDescent="0.2">
      <c r="A11" s="8" t="s">
        <v>288</v>
      </c>
      <c r="C11" s="22">
        <v>10604</v>
      </c>
      <c r="D11" s="20"/>
      <c r="E11" s="22">
        <v>0</v>
      </c>
      <c r="F11" s="20"/>
      <c r="G11" s="22">
        <v>10604</v>
      </c>
      <c r="H11" s="20"/>
      <c r="I11" s="22">
        <v>3442033433</v>
      </c>
      <c r="J11" s="20"/>
      <c r="K11" s="22">
        <v>0</v>
      </c>
      <c r="L11" s="20"/>
      <c r="M11" s="22">
        <v>3442033433</v>
      </c>
    </row>
    <row r="12" spans="1:16" ht="21.75" customHeight="1" x14ac:dyDescent="0.2">
      <c r="A12" s="15" t="s">
        <v>79</v>
      </c>
      <c r="C12" s="26">
        <f>SUM(C8:C11)</f>
        <v>56385</v>
      </c>
      <c r="D12" s="20"/>
      <c r="E12" s="26">
        <v>0</v>
      </c>
      <c r="F12" s="20"/>
      <c r="G12" s="26">
        <f>SUM(G8:G11)</f>
        <v>56385</v>
      </c>
      <c r="H12" s="20"/>
      <c r="I12" s="26">
        <f>SUM(I8:I11)</f>
        <v>3560268496</v>
      </c>
      <c r="J12" s="20"/>
      <c r="K12" s="26">
        <v>0</v>
      </c>
      <c r="L12" s="20"/>
      <c r="M12" s="26">
        <f>SUM(M8:M11)</f>
        <v>3560268496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3"/>
  <sheetViews>
    <sheetView rightToLeft="1" view="pageBreakPreview" zoomScale="130" zoomScaleNormal="100" zoomScaleSheetLayoutView="130" workbookViewId="0">
      <selection sqref="A1:Q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0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22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ht="14.45" customHeight="1" x14ac:dyDescent="0.2">
      <c r="A5" s="53" t="s">
        <v>268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A6" s="50" t="s">
        <v>134</v>
      </c>
      <c r="C6" s="50" t="s">
        <v>150</v>
      </c>
      <c r="D6" s="50"/>
      <c r="E6" s="50"/>
      <c r="F6" s="50"/>
      <c r="G6" s="50"/>
      <c r="H6" s="50"/>
      <c r="I6" s="50"/>
      <c r="K6" s="50" t="s">
        <v>151</v>
      </c>
      <c r="L6" s="50"/>
      <c r="M6" s="50"/>
      <c r="N6" s="50"/>
      <c r="O6" s="50"/>
      <c r="P6" s="50"/>
      <c r="Q6" s="50"/>
      <c r="R6" s="50"/>
    </row>
    <row r="7" spans="1:18" ht="47.25" customHeight="1" x14ac:dyDescent="0.2">
      <c r="A7" s="50"/>
      <c r="C7" s="18" t="s">
        <v>13</v>
      </c>
      <c r="D7" s="3"/>
      <c r="E7" s="18" t="s">
        <v>269</v>
      </c>
      <c r="F7" s="3"/>
      <c r="G7" s="18" t="s">
        <v>270</v>
      </c>
      <c r="H7" s="3"/>
      <c r="I7" s="18" t="s">
        <v>271</v>
      </c>
      <c r="K7" s="18" t="s">
        <v>13</v>
      </c>
      <c r="L7" s="3"/>
      <c r="M7" s="18" t="s">
        <v>269</v>
      </c>
      <c r="N7" s="3"/>
      <c r="O7" s="18" t="s">
        <v>270</v>
      </c>
      <c r="P7" s="3"/>
      <c r="Q7" s="59" t="s">
        <v>271</v>
      </c>
      <c r="R7" s="59"/>
    </row>
    <row r="8" spans="1:18" ht="21.75" customHeight="1" x14ac:dyDescent="0.2">
      <c r="A8" s="5" t="s">
        <v>30</v>
      </c>
      <c r="C8" s="19">
        <v>100000</v>
      </c>
      <c r="D8" s="20"/>
      <c r="E8" s="19">
        <v>1261449450</v>
      </c>
      <c r="F8" s="20"/>
      <c r="G8" s="19">
        <v>951703789</v>
      </c>
      <c r="H8" s="20"/>
      <c r="I8" s="19">
        <v>309745661</v>
      </c>
      <c r="J8" s="20"/>
      <c r="K8" s="19">
        <v>1050000</v>
      </c>
      <c r="L8" s="20"/>
      <c r="M8" s="19">
        <v>11061220559</v>
      </c>
      <c r="N8" s="20"/>
      <c r="O8" s="19">
        <v>9986129612</v>
      </c>
      <c r="P8" s="20"/>
      <c r="Q8" s="58">
        <v>1075090947</v>
      </c>
      <c r="R8" s="58"/>
    </row>
    <row r="9" spans="1:18" ht="21.75" customHeight="1" x14ac:dyDescent="0.2">
      <c r="A9" s="8" t="s">
        <v>75</v>
      </c>
      <c r="C9" s="22">
        <v>250001</v>
      </c>
      <c r="D9" s="20"/>
      <c r="E9" s="22">
        <v>2395670110</v>
      </c>
      <c r="F9" s="20"/>
      <c r="G9" s="22">
        <v>1611468308</v>
      </c>
      <c r="H9" s="20"/>
      <c r="I9" s="22">
        <v>784201802</v>
      </c>
      <c r="J9" s="20"/>
      <c r="K9" s="22">
        <v>250001</v>
      </c>
      <c r="L9" s="20"/>
      <c r="M9" s="22">
        <v>2395670110</v>
      </c>
      <c r="N9" s="20"/>
      <c r="O9" s="22">
        <v>1611468308</v>
      </c>
      <c r="P9" s="20"/>
      <c r="Q9" s="56">
        <v>784201802</v>
      </c>
      <c r="R9" s="56"/>
    </row>
    <row r="10" spans="1:18" ht="21.75" customHeight="1" x14ac:dyDescent="0.2">
      <c r="A10" s="8" t="s">
        <v>40</v>
      </c>
      <c r="C10" s="22">
        <v>1572875</v>
      </c>
      <c r="D10" s="20"/>
      <c r="E10" s="22">
        <v>8172083364</v>
      </c>
      <c r="F10" s="20"/>
      <c r="G10" s="22">
        <v>7361522272</v>
      </c>
      <c r="H10" s="20"/>
      <c r="I10" s="22">
        <v>810561092</v>
      </c>
      <c r="J10" s="20"/>
      <c r="K10" s="22">
        <v>2230257</v>
      </c>
      <c r="L10" s="20"/>
      <c r="M10" s="22">
        <v>11410277305</v>
      </c>
      <c r="N10" s="20"/>
      <c r="O10" s="22">
        <v>10433039864</v>
      </c>
      <c r="P10" s="20"/>
      <c r="Q10" s="56">
        <v>977237441</v>
      </c>
      <c r="R10" s="56"/>
    </row>
    <row r="11" spans="1:18" ht="21.75" customHeight="1" x14ac:dyDescent="0.2">
      <c r="A11" s="8" t="s">
        <v>65</v>
      </c>
      <c r="C11" s="22">
        <v>400000</v>
      </c>
      <c r="D11" s="20"/>
      <c r="E11" s="22">
        <v>3455317820</v>
      </c>
      <c r="F11" s="20"/>
      <c r="G11" s="22">
        <v>2378329270</v>
      </c>
      <c r="H11" s="20"/>
      <c r="I11" s="22">
        <v>1076988550</v>
      </c>
      <c r="J11" s="20"/>
      <c r="K11" s="22">
        <v>5842500</v>
      </c>
      <c r="L11" s="20"/>
      <c r="M11" s="22">
        <v>38919558435</v>
      </c>
      <c r="N11" s="20"/>
      <c r="O11" s="22">
        <v>32716601462</v>
      </c>
      <c r="P11" s="20"/>
      <c r="Q11" s="56">
        <v>6202956973</v>
      </c>
      <c r="R11" s="56"/>
    </row>
    <row r="12" spans="1:18" ht="21.75" customHeight="1" x14ac:dyDescent="0.2">
      <c r="A12" s="8" t="s">
        <v>20</v>
      </c>
      <c r="C12" s="22">
        <v>5000000</v>
      </c>
      <c r="D12" s="20"/>
      <c r="E12" s="22">
        <v>11009103832</v>
      </c>
      <c r="F12" s="20"/>
      <c r="G12" s="22">
        <v>10873681344</v>
      </c>
      <c r="H12" s="20"/>
      <c r="I12" s="22">
        <v>135422488</v>
      </c>
      <c r="J12" s="20"/>
      <c r="K12" s="22">
        <v>5000000</v>
      </c>
      <c r="L12" s="20"/>
      <c r="M12" s="22">
        <v>11009103832</v>
      </c>
      <c r="N12" s="20"/>
      <c r="O12" s="22">
        <v>10873681344</v>
      </c>
      <c r="P12" s="20"/>
      <c r="Q12" s="56">
        <v>135422488</v>
      </c>
      <c r="R12" s="56"/>
    </row>
    <row r="13" spans="1:18" ht="21.75" customHeight="1" x14ac:dyDescent="0.2">
      <c r="A13" s="8" t="s">
        <v>24</v>
      </c>
      <c r="C13" s="22">
        <v>5000000</v>
      </c>
      <c r="D13" s="20"/>
      <c r="E13" s="22">
        <v>15178198418</v>
      </c>
      <c r="F13" s="20"/>
      <c r="G13" s="22">
        <v>14244736574</v>
      </c>
      <c r="H13" s="20"/>
      <c r="I13" s="22">
        <v>933461844</v>
      </c>
      <c r="J13" s="20"/>
      <c r="K13" s="22">
        <v>7054545</v>
      </c>
      <c r="L13" s="20"/>
      <c r="M13" s="22">
        <v>19142396703</v>
      </c>
      <c r="N13" s="20"/>
      <c r="O13" s="22">
        <v>20098027003</v>
      </c>
      <c r="P13" s="20"/>
      <c r="Q13" s="56">
        <v>-955630300</v>
      </c>
      <c r="R13" s="56"/>
    </row>
    <row r="14" spans="1:18" ht="21.75" customHeight="1" x14ac:dyDescent="0.2">
      <c r="A14" s="8" t="s">
        <v>76</v>
      </c>
      <c r="C14" s="22">
        <v>7500000</v>
      </c>
      <c r="D14" s="20"/>
      <c r="E14" s="22">
        <v>26672562440</v>
      </c>
      <c r="F14" s="20"/>
      <c r="G14" s="22">
        <v>27595584709</v>
      </c>
      <c r="H14" s="20"/>
      <c r="I14" s="22">
        <v>-923022269</v>
      </c>
      <c r="J14" s="20"/>
      <c r="K14" s="22">
        <v>11500000</v>
      </c>
      <c r="L14" s="20"/>
      <c r="M14" s="22">
        <v>38406328852</v>
      </c>
      <c r="N14" s="20"/>
      <c r="O14" s="22">
        <v>39343363293</v>
      </c>
      <c r="P14" s="20"/>
      <c r="Q14" s="56">
        <v>-937034441</v>
      </c>
      <c r="R14" s="56"/>
    </row>
    <row r="15" spans="1:18" ht="21.75" customHeight="1" x14ac:dyDescent="0.2">
      <c r="A15" s="8" t="s">
        <v>60</v>
      </c>
      <c r="C15" s="22">
        <v>9000000</v>
      </c>
      <c r="D15" s="20"/>
      <c r="E15" s="22">
        <v>37020410302</v>
      </c>
      <c r="F15" s="20"/>
      <c r="G15" s="22">
        <v>39694563661</v>
      </c>
      <c r="H15" s="20"/>
      <c r="I15" s="22">
        <v>-2674153359</v>
      </c>
      <c r="J15" s="20"/>
      <c r="K15" s="22">
        <v>14000000</v>
      </c>
      <c r="L15" s="20"/>
      <c r="M15" s="22">
        <v>54317336037</v>
      </c>
      <c r="N15" s="20"/>
      <c r="O15" s="22">
        <v>61908465541</v>
      </c>
      <c r="P15" s="20"/>
      <c r="Q15" s="56">
        <v>-7591129504</v>
      </c>
      <c r="R15" s="56"/>
    </row>
    <row r="16" spans="1:18" ht="21.75" customHeight="1" x14ac:dyDescent="0.2">
      <c r="A16" s="8" t="s">
        <v>62</v>
      </c>
      <c r="C16" s="22">
        <v>9000000</v>
      </c>
      <c r="D16" s="20"/>
      <c r="E16" s="22">
        <v>27570636278</v>
      </c>
      <c r="F16" s="20"/>
      <c r="G16" s="22">
        <v>27409262014</v>
      </c>
      <c r="H16" s="20"/>
      <c r="I16" s="22">
        <v>161374264</v>
      </c>
      <c r="J16" s="20"/>
      <c r="K16" s="22">
        <v>9000000</v>
      </c>
      <c r="L16" s="20"/>
      <c r="M16" s="22">
        <v>27570636278</v>
      </c>
      <c r="N16" s="20"/>
      <c r="O16" s="22">
        <v>27409262014</v>
      </c>
      <c r="P16" s="20"/>
      <c r="Q16" s="56">
        <v>161374264</v>
      </c>
      <c r="R16" s="56"/>
    </row>
    <row r="17" spans="1:18" ht="21.75" customHeight="1" x14ac:dyDescent="0.2">
      <c r="A17" s="8" t="s">
        <v>32</v>
      </c>
      <c r="C17" s="22">
        <v>2000000</v>
      </c>
      <c r="D17" s="20"/>
      <c r="E17" s="22">
        <v>12107529073</v>
      </c>
      <c r="F17" s="20"/>
      <c r="G17" s="22">
        <v>11098374660</v>
      </c>
      <c r="H17" s="20"/>
      <c r="I17" s="22">
        <v>1009154413</v>
      </c>
      <c r="J17" s="20"/>
      <c r="K17" s="22">
        <v>2961612</v>
      </c>
      <c r="L17" s="20"/>
      <c r="M17" s="22">
        <v>17941673603</v>
      </c>
      <c r="N17" s="20"/>
      <c r="O17" s="22">
        <v>16434539786</v>
      </c>
      <c r="P17" s="20"/>
      <c r="Q17" s="56">
        <v>1507133817</v>
      </c>
      <c r="R17" s="56"/>
    </row>
    <row r="18" spans="1:18" ht="21.75" customHeight="1" x14ac:dyDescent="0.2">
      <c r="A18" s="8" t="s">
        <v>19</v>
      </c>
      <c r="C18" s="22">
        <v>2000000</v>
      </c>
      <c r="D18" s="20"/>
      <c r="E18" s="22">
        <v>5815256047</v>
      </c>
      <c r="F18" s="20"/>
      <c r="G18" s="22">
        <v>5717131108</v>
      </c>
      <c r="H18" s="20"/>
      <c r="I18" s="22">
        <v>98124939</v>
      </c>
      <c r="J18" s="20"/>
      <c r="K18" s="22">
        <v>13200000</v>
      </c>
      <c r="L18" s="20"/>
      <c r="M18" s="22">
        <v>35364016150</v>
      </c>
      <c r="N18" s="20"/>
      <c r="O18" s="22">
        <v>38449384518</v>
      </c>
      <c r="P18" s="20"/>
      <c r="Q18" s="56">
        <v>-3085368368</v>
      </c>
      <c r="R18" s="56"/>
    </row>
    <row r="19" spans="1:18" ht="21.75" customHeight="1" x14ac:dyDescent="0.2">
      <c r="A19" s="8" t="s">
        <v>58</v>
      </c>
      <c r="C19" s="22">
        <v>0</v>
      </c>
      <c r="D19" s="20"/>
      <c r="E19" s="22">
        <v>0</v>
      </c>
      <c r="F19" s="20"/>
      <c r="G19" s="22">
        <v>0</v>
      </c>
      <c r="H19" s="20"/>
      <c r="I19" s="22">
        <v>0</v>
      </c>
      <c r="J19" s="20"/>
      <c r="K19" s="22">
        <v>5000001</v>
      </c>
      <c r="L19" s="20"/>
      <c r="M19" s="22">
        <v>8441522373</v>
      </c>
      <c r="N19" s="20"/>
      <c r="O19" s="22">
        <v>8293758595</v>
      </c>
      <c r="P19" s="20"/>
      <c r="Q19" s="56">
        <v>147763778</v>
      </c>
      <c r="R19" s="56"/>
    </row>
    <row r="20" spans="1:18" ht="21.75" customHeight="1" x14ac:dyDescent="0.2">
      <c r="A20" s="8" t="s">
        <v>156</v>
      </c>
      <c r="C20" s="22">
        <v>0</v>
      </c>
      <c r="D20" s="20"/>
      <c r="E20" s="22">
        <v>0</v>
      </c>
      <c r="F20" s="20"/>
      <c r="G20" s="22">
        <v>0</v>
      </c>
      <c r="H20" s="20"/>
      <c r="I20" s="22">
        <v>0</v>
      </c>
      <c r="J20" s="20"/>
      <c r="K20" s="22">
        <v>2535495</v>
      </c>
      <c r="L20" s="20"/>
      <c r="M20" s="22">
        <v>11459795395</v>
      </c>
      <c r="N20" s="20"/>
      <c r="O20" s="22">
        <v>11632321113</v>
      </c>
      <c r="P20" s="20"/>
      <c r="Q20" s="56">
        <v>-172525718</v>
      </c>
      <c r="R20" s="56"/>
    </row>
    <row r="21" spans="1:18" ht="21.75" customHeight="1" x14ac:dyDescent="0.2">
      <c r="A21" s="8" t="s">
        <v>157</v>
      </c>
      <c r="C21" s="22">
        <v>0</v>
      </c>
      <c r="D21" s="20"/>
      <c r="E21" s="22">
        <v>0</v>
      </c>
      <c r="F21" s="20"/>
      <c r="G21" s="22">
        <v>0</v>
      </c>
      <c r="H21" s="20"/>
      <c r="I21" s="22">
        <v>0</v>
      </c>
      <c r="J21" s="20"/>
      <c r="K21" s="22">
        <v>2005000</v>
      </c>
      <c r="L21" s="20"/>
      <c r="M21" s="22">
        <v>14429252054</v>
      </c>
      <c r="N21" s="20"/>
      <c r="O21" s="22">
        <v>14575556833</v>
      </c>
      <c r="P21" s="20"/>
      <c r="Q21" s="56">
        <v>-146304779</v>
      </c>
      <c r="R21" s="56"/>
    </row>
    <row r="22" spans="1:18" ht="21.75" customHeight="1" x14ac:dyDescent="0.2">
      <c r="A22" s="8" t="s">
        <v>64</v>
      </c>
      <c r="C22" s="22">
        <v>0</v>
      </c>
      <c r="D22" s="20"/>
      <c r="E22" s="22">
        <v>0</v>
      </c>
      <c r="F22" s="20"/>
      <c r="G22" s="22">
        <v>0</v>
      </c>
      <c r="H22" s="20"/>
      <c r="I22" s="22">
        <v>0</v>
      </c>
      <c r="J22" s="20"/>
      <c r="K22" s="22">
        <v>9000000</v>
      </c>
      <c r="L22" s="20"/>
      <c r="M22" s="22">
        <v>14924042766</v>
      </c>
      <c r="N22" s="20"/>
      <c r="O22" s="22">
        <v>14623781367</v>
      </c>
      <c r="P22" s="20"/>
      <c r="Q22" s="56">
        <v>300261399</v>
      </c>
      <c r="R22" s="56"/>
    </row>
    <row r="23" spans="1:18" ht="21.75" customHeight="1" x14ac:dyDescent="0.2">
      <c r="A23" s="8" t="s">
        <v>48</v>
      </c>
      <c r="C23" s="22">
        <v>0</v>
      </c>
      <c r="D23" s="20"/>
      <c r="E23" s="22">
        <v>0</v>
      </c>
      <c r="F23" s="20"/>
      <c r="G23" s="22">
        <v>0</v>
      </c>
      <c r="H23" s="20"/>
      <c r="I23" s="22">
        <v>0</v>
      </c>
      <c r="J23" s="20"/>
      <c r="K23" s="22">
        <v>202962</v>
      </c>
      <c r="L23" s="20"/>
      <c r="M23" s="22">
        <v>1486138677</v>
      </c>
      <c r="N23" s="20"/>
      <c r="O23" s="22">
        <v>1490513205</v>
      </c>
      <c r="P23" s="20"/>
      <c r="Q23" s="56">
        <v>-4374528</v>
      </c>
      <c r="R23" s="56"/>
    </row>
    <row r="24" spans="1:18" ht="21.75" customHeight="1" x14ac:dyDescent="0.2">
      <c r="A24" s="8" t="s">
        <v>29</v>
      </c>
      <c r="C24" s="22">
        <v>0</v>
      </c>
      <c r="D24" s="20"/>
      <c r="E24" s="22">
        <v>0</v>
      </c>
      <c r="F24" s="20"/>
      <c r="G24" s="22">
        <v>0</v>
      </c>
      <c r="H24" s="20"/>
      <c r="I24" s="22">
        <v>0</v>
      </c>
      <c r="J24" s="20"/>
      <c r="K24" s="22">
        <v>270248</v>
      </c>
      <c r="L24" s="20"/>
      <c r="M24" s="22">
        <v>6377384342</v>
      </c>
      <c r="N24" s="20"/>
      <c r="O24" s="22">
        <v>7186120634</v>
      </c>
      <c r="P24" s="20"/>
      <c r="Q24" s="56">
        <v>-808736292</v>
      </c>
      <c r="R24" s="56"/>
    </row>
    <row r="25" spans="1:18" ht="21.75" customHeight="1" x14ac:dyDescent="0.2">
      <c r="A25" s="8" t="s">
        <v>158</v>
      </c>
      <c r="C25" s="22">
        <v>0</v>
      </c>
      <c r="D25" s="20"/>
      <c r="E25" s="22">
        <v>0</v>
      </c>
      <c r="F25" s="20"/>
      <c r="G25" s="22">
        <v>0</v>
      </c>
      <c r="H25" s="20"/>
      <c r="I25" s="22">
        <v>0</v>
      </c>
      <c r="J25" s="20"/>
      <c r="K25" s="22">
        <v>820660</v>
      </c>
      <c r="L25" s="20"/>
      <c r="M25" s="22">
        <v>19467651061</v>
      </c>
      <c r="N25" s="20"/>
      <c r="O25" s="22">
        <v>19794818944</v>
      </c>
      <c r="P25" s="20"/>
      <c r="Q25" s="56">
        <v>-327167883</v>
      </c>
      <c r="R25" s="56"/>
    </row>
    <row r="26" spans="1:18" ht="21.75" customHeight="1" x14ac:dyDescent="0.2">
      <c r="A26" s="8" t="s">
        <v>159</v>
      </c>
      <c r="C26" s="22">
        <v>0</v>
      </c>
      <c r="D26" s="20"/>
      <c r="E26" s="22">
        <v>0</v>
      </c>
      <c r="F26" s="20"/>
      <c r="G26" s="22">
        <v>0</v>
      </c>
      <c r="H26" s="20"/>
      <c r="I26" s="22">
        <v>0</v>
      </c>
      <c r="J26" s="20"/>
      <c r="K26" s="22">
        <v>250000</v>
      </c>
      <c r="L26" s="20"/>
      <c r="M26" s="22">
        <v>8444454821</v>
      </c>
      <c r="N26" s="20"/>
      <c r="O26" s="22">
        <v>8185173699</v>
      </c>
      <c r="P26" s="20"/>
      <c r="Q26" s="56">
        <v>259281122</v>
      </c>
      <c r="R26" s="56"/>
    </row>
    <row r="27" spans="1:18" ht="21.75" customHeight="1" x14ac:dyDescent="0.2">
      <c r="A27" s="8" t="s">
        <v>53</v>
      </c>
      <c r="C27" s="22">
        <v>0</v>
      </c>
      <c r="D27" s="20"/>
      <c r="E27" s="22">
        <v>0</v>
      </c>
      <c r="F27" s="20"/>
      <c r="G27" s="22">
        <v>0</v>
      </c>
      <c r="H27" s="20"/>
      <c r="I27" s="22">
        <v>0</v>
      </c>
      <c r="J27" s="20"/>
      <c r="K27" s="22">
        <v>705914</v>
      </c>
      <c r="L27" s="20"/>
      <c r="M27" s="22">
        <v>3052285463</v>
      </c>
      <c r="N27" s="20"/>
      <c r="O27" s="22">
        <v>3331566715</v>
      </c>
      <c r="P27" s="20"/>
      <c r="Q27" s="56">
        <v>-279281252</v>
      </c>
      <c r="R27" s="56"/>
    </row>
    <row r="28" spans="1:18" ht="21.75" customHeight="1" x14ac:dyDescent="0.2">
      <c r="A28" s="8" t="s">
        <v>160</v>
      </c>
      <c r="C28" s="22">
        <v>0</v>
      </c>
      <c r="D28" s="20"/>
      <c r="E28" s="22">
        <v>0</v>
      </c>
      <c r="F28" s="20"/>
      <c r="G28" s="22">
        <v>0</v>
      </c>
      <c r="H28" s="20"/>
      <c r="I28" s="22">
        <v>0</v>
      </c>
      <c r="J28" s="20"/>
      <c r="K28" s="22">
        <v>1200000</v>
      </c>
      <c r="L28" s="20"/>
      <c r="M28" s="22">
        <v>8895877881</v>
      </c>
      <c r="N28" s="20"/>
      <c r="O28" s="22">
        <v>8895877881</v>
      </c>
      <c r="P28" s="20"/>
      <c r="Q28" s="56">
        <v>0</v>
      </c>
      <c r="R28" s="56"/>
    </row>
    <row r="29" spans="1:18" ht="21.75" customHeight="1" x14ac:dyDescent="0.2">
      <c r="A29" s="8" t="s">
        <v>161</v>
      </c>
      <c r="C29" s="22">
        <v>0</v>
      </c>
      <c r="D29" s="20"/>
      <c r="E29" s="22">
        <v>0</v>
      </c>
      <c r="F29" s="20"/>
      <c r="G29" s="22">
        <v>0</v>
      </c>
      <c r="H29" s="20"/>
      <c r="I29" s="22">
        <v>0</v>
      </c>
      <c r="J29" s="20"/>
      <c r="K29" s="22">
        <v>33333</v>
      </c>
      <c r="L29" s="20"/>
      <c r="M29" s="22">
        <v>78694842</v>
      </c>
      <c r="N29" s="20"/>
      <c r="O29" s="22">
        <v>104705552</v>
      </c>
      <c r="P29" s="20"/>
      <c r="Q29" s="56">
        <v>-26010710</v>
      </c>
      <c r="R29" s="56"/>
    </row>
    <row r="30" spans="1:18" ht="21.75" customHeight="1" x14ac:dyDescent="0.2">
      <c r="A30" s="8" t="s">
        <v>27</v>
      </c>
      <c r="C30" s="22">
        <v>0</v>
      </c>
      <c r="D30" s="20"/>
      <c r="E30" s="22">
        <v>0</v>
      </c>
      <c r="F30" s="20"/>
      <c r="G30" s="22">
        <v>0</v>
      </c>
      <c r="H30" s="20"/>
      <c r="I30" s="22">
        <v>0</v>
      </c>
      <c r="J30" s="20"/>
      <c r="K30" s="22">
        <v>77204</v>
      </c>
      <c r="L30" s="20"/>
      <c r="M30" s="22">
        <v>3864969770</v>
      </c>
      <c r="N30" s="20"/>
      <c r="O30" s="22">
        <v>3526416035</v>
      </c>
      <c r="P30" s="20"/>
      <c r="Q30" s="56">
        <v>338553735</v>
      </c>
      <c r="R30" s="56"/>
    </row>
    <row r="31" spans="1:18" ht="21.75" customHeight="1" x14ac:dyDescent="0.2">
      <c r="A31" s="8" t="s">
        <v>162</v>
      </c>
      <c r="C31" s="22">
        <v>0</v>
      </c>
      <c r="D31" s="20"/>
      <c r="E31" s="22">
        <v>0</v>
      </c>
      <c r="F31" s="20"/>
      <c r="G31" s="22">
        <v>0</v>
      </c>
      <c r="H31" s="20"/>
      <c r="I31" s="22">
        <v>0</v>
      </c>
      <c r="J31" s="20"/>
      <c r="K31" s="22">
        <v>122000</v>
      </c>
      <c r="L31" s="20"/>
      <c r="M31" s="22">
        <v>15860368744</v>
      </c>
      <c r="N31" s="20"/>
      <c r="O31" s="22">
        <v>15679528389</v>
      </c>
      <c r="P31" s="20"/>
      <c r="Q31" s="56">
        <v>180840355</v>
      </c>
      <c r="R31" s="56"/>
    </row>
    <row r="32" spans="1:18" ht="21.75" customHeight="1" x14ac:dyDescent="0.2">
      <c r="A32" s="8" t="s">
        <v>38</v>
      </c>
      <c r="C32" s="22">
        <v>0</v>
      </c>
      <c r="D32" s="20"/>
      <c r="E32" s="22">
        <v>0</v>
      </c>
      <c r="F32" s="20"/>
      <c r="G32" s="22">
        <v>0</v>
      </c>
      <c r="H32" s="20"/>
      <c r="I32" s="22">
        <v>0</v>
      </c>
      <c r="J32" s="20"/>
      <c r="K32" s="22">
        <v>100000</v>
      </c>
      <c r="L32" s="20"/>
      <c r="M32" s="22">
        <v>1919886983</v>
      </c>
      <c r="N32" s="20"/>
      <c r="O32" s="22">
        <v>2463373616</v>
      </c>
      <c r="P32" s="20"/>
      <c r="Q32" s="56">
        <v>-543486633</v>
      </c>
      <c r="R32" s="56"/>
    </row>
    <row r="33" spans="1:18" ht="21.75" customHeight="1" x14ac:dyDescent="0.2">
      <c r="A33" s="8" t="s">
        <v>163</v>
      </c>
      <c r="C33" s="22">
        <v>0</v>
      </c>
      <c r="D33" s="20"/>
      <c r="E33" s="22">
        <v>0</v>
      </c>
      <c r="F33" s="20"/>
      <c r="G33" s="22">
        <v>0</v>
      </c>
      <c r="H33" s="20"/>
      <c r="I33" s="22">
        <v>0</v>
      </c>
      <c r="J33" s="20"/>
      <c r="K33" s="22">
        <v>10500000</v>
      </c>
      <c r="L33" s="20"/>
      <c r="M33" s="22">
        <v>9616152222</v>
      </c>
      <c r="N33" s="20"/>
      <c r="O33" s="22">
        <v>10316637773</v>
      </c>
      <c r="P33" s="20"/>
      <c r="Q33" s="56">
        <v>-700485551</v>
      </c>
      <c r="R33" s="56"/>
    </row>
    <row r="34" spans="1:18" ht="21.75" customHeight="1" x14ac:dyDescent="0.2">
      <c r="A34" s="8" t="s">
        <v>49</v>
      </c>
      <c r="C34" s="22">
        <v>0</v>
      </c>
      <c r="D34" s="20"/>
      <c r="E34" s="22">
        <v>0</v>
      </c>
      <c r="F34" s="20"/>
      <c r="G34" s="22">
        <v>0</v>
      </c>
      <c r="H34" s="20"/>
      <c r="I34" s="22">
        <v>0</v>
      </c>
      <c r="J34" s="20"/>
      <c r="K34" s="22">
        <v>10605582</v>
      </c>
      <c r="L34" s="20"/>
      <c r="M34" s="22">
        <v>21569772686</v>
      </c>
      <c r="N34" s="20"/>
      <c r="O34" s="22">
        <v>22871322035</v>
      </c>
      <c r="P34" s="20"/>
      <c r="Q34" s="56">
        <v>-1301549349</v>
      </c>
      <c r="R34" s="56"/>
    </row>
    <row r="35" spans="1:18" ht="21.75" customHeight="1" x14ac:dyDescent="0.2">
      <c r="A35" s="8" t="s">
        <v>164</v>
      </c>
      <c r="C35" s="22">
        <v>0</v>
      </c>
      <c r="D35" s="20"/>
      <c r="E35" s="22">
        <v>0</v>
      </c>
      <c r="F35" s="20"/>
      <c r="G35" s="22">
        <v>0</v>
      </c>
      <c r="H35" s="20"/>
      <c r="I35" s="22">
        <v>0</v>
      </c>
      <c r="J35" s="20"/>
      <c r="K35" s="22">
        <v>50000</v>
      </c>
      <c r="L35" s="20"/>
      <c r="M35" s="22">
        <v>198810005</v>
      </c>
      <c r="N35" s="20"/>
      <c r="O35" s="22">
        <v>206762400</v>
      </c>
      <c r="P35" s="20"/>
      <c r="Q35" s="56">
        <v>-7952395</v>
      </c>
      <c r="R35" s="56"/>
    </row>
    <row r="36" spans="1:18" ht="21.75" customHeight="1" x14ac:dyDescent="0.2">
      <c r="A36" s="8" t="s">
        <v>165</v>
      </c>
      <c r="C36" s="22">
        <v>0</v>
      </c>
      <c r="D36" s="20"/>
      <c r="E36" s="22">
        <v>0</v>
      </c>
      <c r="F36" s="20"/>
      <c r="G36" s="22">
        <v>0</v>
      </c>
      <c r="H36" s="20"/>
      <c r="I36" s="22">
        <v>0</v>
      </c>
      <c r="J36" s="20"/>
      <c r="K36" s="22">
        <v>27700</v>
      </c>
      <c r="L36" s="20"/>
      <c r="M36" s="22">
        <v>13767592</v>
      </c>
      <c r="N36" s="20"/>
      <c r="O36" s="22">
        <v>13767592</v>
      </c>
      <c r="P36" s="20"/>
      <c r="Q36" s="56">
        <v>0</v>
      </c>
      <c r="R36" s="56"/>
    </row>
    <row r="37" spans="1:18" ht="21.75" customHeight="1" x14ac:dyDescent="0.2">
      <c r="A37" s="8" t="s">
        <v>43</v>
      </c>
      <c r="C37" s="22">
        <v>0</v>
      </c>
      <c r="D37" s="20"/>
      <c r="E37" s="22">
        <v>0</v>
      </c>
      <c r="F37" s="20"/>
      <c r="G37" s="22">
        <v>0</v>
      </c>
      <c r="H37" s="20"/>
      <c r="I37" s="22">
        <v>0</v>
      </c>
      <c r="J37" s="20"/>
      <c r="K37" s="22">
        <v>2610300</v>
      </c>
      <c r="L37" s="20"/>
      <c r="M37" s="22">
        <v>17567701544</v>
      </c>
      <c r="N37" s="20"/>
      <c r="O37" s="22">
        <v>19123445402</v>
      </c>
      <c r="P37" s="20"/>
      <c r="Q37" s="56">
        <v>-1555743858</v>
      </c>
      <c r="R37" s="56"/>
    </row>
    <row r="38" spans="1:18" ht="21.75" customHeight="1" x14ac:dyDescent="0.2">
      <c r="A38" s="8" t="s">
        <v>51</v>
      </c>
      <c r="C38" s="22">
        <v>0</v>
      </c>
      <c r="D38" s="20"/>
      <c r="E38" s="22">
        <v>0</v>
      </c>
      <c r="F38" s="20"/>
      <c r="G38" s="22">
        <v>0</v>
      </c>
      <c r="H38" s="20"/>
      <c r="I38" s="22">
        <v>0</v>
      </c>
      <c r="J38" s="20"/>
      <c r="K38" s="22">
        <v>1818040</v>
      </c>
      <c r="L38" s="20"/>
      <c r="M38" s="22">
        <v>4080708085</v>
      </c>
      <c r="N38" s="20"/>
      <c r="O38" s="22">
        <v>3331305356</v>
      </c>
      <c r="P38" s="20"/>
      <c r="Q38" s="56">
        <v>749402729</v>
      </c>
      <c r="R38" s="56"/>
    </row>
    <row r="39" spans="1:18" ht="21.75" customHeight="1" x14ac:dyDescent="0.2">
      <c r="A39" s="8" t="s">
        <v>166</v>
      </c>
      <c r="C39" s="22">
        <v>0</v>
      </c>
      <c r="D39" s="20"/>
      <c r="E39" s="22">
        <v>0</v>
      </c>
      <c r="F39" s="20"/>
      <c r="G39" s="22">
        <v>0</v>
      </c>
      <c r="H39" s="20"/>
      <c r="I39" s="22">
        <v>0</v>
      </c>
      <c r="J39" s="20"/>
      <c r="K39" s="22">
        <v>3125000</v>
      </c>
      <c r="L39" s="20"/>
      <c r="M39" s="22">
        <v>8784581053</v>
      </c>
      <c r="N39" s="20"/>
      <c r="O39" s="22">
        <v>6380788500</v>
      </c>
      <c r="P39" s="20"/>
      <c r="Q39" s="56">
        <v>2403792553</v>
      </c>
      <c r="R39" s="56"/>
    </row>
    <row r="40" spans="1:18" ht="21.75" customHeight="1" x14ac:dyDescent="0.2">
      <c r="A40" s="8" t="s">
        <v>28</v>
      </c>
      <c r="C40" s="22">
        <v>0</v>
      </c>
      <c r="D40" s="20"/>
      <c r="E40" s="22">
        <v>0</v>
      </c>
      <c r="F40" s="20"/>
      <c r="G40" s="22">
        <v>0</v>
      </c>
      <c r="H40" s="20"/>
      <c r="I40" s="22">
        <v>0</v>
      </c>
      <c r="J40" s="20"/>
      <c r="K40" s="22">
        <v>12587</v>
      </c>
      <c r="L40" s="20"/>
      <c r="M40" s="22">
        <v>2172602366</v>
      </c>
      <c r="N40" s="20"/>
      <c r="O40" s="22">
        <v>1878818044</v>
      </c>
      <c r="P40" s="20"/>
      <c r="Q40" s="56">
        <v>293784322</v>
      </c>
      <c r="R40" s="56"/>
    </row>
    <row r="41" spans="1:18" ht="21.75" customHeight="1" x14ac:dyDescent="0.2">
      <c r="A41" s="8" t="s">
        <v>167</v>
      </c>
      <c r="C41" s="22">
        <v>0</v>
      </c>
      <c r="D41" s="20"/>
      <c r="E41" s="22">
        <v>0</v>
      </c>
      <c r="F41" s="20"/>
      <c r="G41" s="22">
        <v>0</v>
      </c>
      <c r="H41" s="20"/>
      <c r="I41" s="22">
        <v>0</v>
      </c>
      <c r="J41" s="20"/>
      <c r="K41" s="22">
        <v>4283729</v>
      </c>
      <c r="L41" s="20"/>
      <c r="M41" s="22">
        <v>19288555183</v>
      </c>
      <c r="N41" s="20"/>
      <c r="O41" s="22">
        <v>17641891685</v>
      </c>
      <c r="P41" s="20"/>
      <c r="Q41" s="56">
        <v>1646663498</v>
      </c>
      <c r="R41" s="56"/>
    </row>
    <row r="42" spans="1:18" ht="21.75" customHeight="1" x14ac:dyDescent="0.2">
      <c r="A42" s="8" t="s">
        <v>168</v>
      </c>
      <c r="C42" s="22">
        <v>0</v>
      </c>
      <c r="D42" s="20"/>
      <c r="E42" s="22">
        <v>0</v>
      </c>
      <c r="F42" s="20"/>
      <c r="G42" s="22">
        <v>0</v>
      </c>
      <c r="H42" s="20"/>
      <c r="I42" s="22">
        <v>0</v>
      </c>
      <c r="J42" s="20"/>
      <c r="K42" s="22">
        <v>27700</v>
      </c>
      <c r="L42" s="20"/>
      <c r="M42" s="22">
        <v>23184633</v>
      </c>
      <c r="N42" s="20"/>
      <c r="O42" s="22">
        <v>13862575</v>
      </c>
      <c r="P42" s="20"/>
      <c r="Q42" s="56">
        <v>9322058</v>
      </c>
      <c r="R42" s="56"/>
    </row>
    <row r="43" spans="1:18" ht="21.75" customHeight="1" x14ac:dyDescent="0.2">
      <c r="A43" s="8" t="s">
        <v>169</v>
      </c>
      <c r="C43" s="22">
        <v>0</v>
      </c>
      <c r="D43" s="20"/>
      <c r="E43" s="22">
        <v>0</v>
      </c>
      <c r="F43" s="20"/>
      <c r="G43" s="22">
        <v>0</v>
      </c>
      <c r="H43" s="20"/>
      <c r="I43" s="22">
        <v>0</v>
      </c>
      <c r="J43" s="20"/>
      <c r="K43" s="22">
        <v>16000000</v>
      </c>
      <c r="L43" s="20"/>
      <c r="M43" s="22">
        <v>16683826179</v>
      </c>
      <c r="N43" s="20"/>
      <c r="O43" s="22">
        <v>16229722750</v>
      </c>
      <c r="P43" s="20"/>
      <c r="Q43" s="56">
        <v>454103429</v>
      </c>
      <c r="R43" s="56"/>
    </row>
    <row r="44" spans="1:18" ht="21.75" customHeight="1" x14ac:dyDescent="0.2">
      <c r="A44" s="8" t="s">
        <v>50</v>
      </c>
      <c r="C44" s="22">
        <v>0</v>
      </c>
      <c r="D44" s="20"/>
      <c r="E44" s="22">
        <v>0</v>
      </c>
      <c r="F44" s="20"/>
      <c r="G44" s="22">
        <v>0</v>
      </c>
      <c r="H44" s="20"/>
      <c r="I44" s="22">
        <v>0</v>
      </c>
      <c r="J44" s="20"/>
      <c r="K44" s="22">
        <v>2700000</v>
      </c>
      <c r="L44" s="20"/>
      <c r="M44" s="22">
        <v>13152076801</v>
      </c>
      <c r="N44" s="20"/>
      <c r="O44" s="22">
        <v>15996252604</v>
      </c>
      <c r="P44" s="20"/>
      <c r="Q44" s="56">
        <v>-2844175803</v>
      </c>
      <c r="R44" s="56"/>
    </row>
    <row r="45" spans="1:18" ht="21.75" customHeight="1" x14ac:dyDescent="0.2">
      <c r="A45" s="8" t="s">
        <v>26</v>
      </c>
      <c r="C45" s="22">
        <v>0</v>
      </c>
      <c r="D45" s="20"/>
      <c r="E45" s="22">
        <v>0</v>
      </c>
      <c r="F45" s="20"/>
      <c r="G45" s="22">
        <v>0</v>
      </c>
      <c r="H45" s="20"/>
      <c r="I45" s="22">
        <v>0</v>
      </c>
      <c r="J45" s="20"/>
      <c r="K45" s="22">
        <v>50000</v>
      </c>
      <c r="L45" s="20"/>
      <c r="M45" s="22">
        <v>9665379839</v>
      </c>
      <c r="N45" s="20"/>
      <c r="O45" s="22">
        <v>7276621196</v>
      </c>
      <c r="P45" s="20"/>
      <c r="Q45" s="56">
        <v>2388758643</v>
      </c>
      <c r="R45" s="56"/>
    </row>
    <row r="46" spans="1:18" ht="21.75" customHeight="1" x14ac:dyDescent="0.2">
      <c r="A46" s="8" t="s">
        <v>170</v>
      </c>
      <c r="C46" s="22">
        <v>0</v>
      </c>
      <c r="D46" s="20"/>
      <c r="E46" s="22">
        <v>0</v>
      </c>
      <c r="F46" s="20"/>
      <c r="G46" s="22">
        <v>0</v>
      </c>
      <c r="H46" s="20"/>
      <c r="I46" s="22">
        <v>0</v>
      </c>
      <c r="J46" s="20"/>
      <c r="K46" s="22">
        <v>3000000</v>
      </c>
      <c r="L46" s="20"/>
      <c r="M46" s="22">
        <v>8159162800</v>
      </c>
      <c r="N46" s="20"/>
      <c r="O46" s="22">
        <v>9217801913</v>
      </c>
      <c r="P46" s="20"/>
      <c r="Q46" s="56">
        <v>-1058639113</v>
      </c>
      <c r="R46" s="56"/>
    </row>
    <row r="47" spans="1:18" ht="21.75" customHeight="1" x14ac:dyDescent="0.2">
      <c r="A47" s="8" t="s">
        <v>25</v>
      </c>
      <c r="C47" s="22">
        <v>0</v>
      </c>
      <c r="D47" s="20"/>
      <c r="E47" s="22">
        <v>0</v>
      </c>
      <c r="F47" s="20"/>
      <c r="G47" s="22">
        <v>0</v>
      </c>
      <c r="H47" s="20"/>
      <c r="I47" s="22">
        <v>0</v>
      </c>
      <c r="J47" s="20"/>
      <c r="K47" s="22">
        <v>1930493</v>
      </c>
      <c r="L47" s="20"/>
      <c r="M47" s="22">
        <v>5488486023</v>
      </c>
      <c r="N47" s="20"/>
      <c r="O47" s="22">
        <v>4402127670</v>
      </c>
      <c r="P47" s="20"/>
      <c r="Q47" s="56">
        <v>1086358353</v>
      </c>
      <c r="R47" s="56"/>
    </row>
    <row r="48" spans="1:18" ht="21.75" customHeight="1" x14ac:dyDescent="0.2">
      <c r="A48" s="8" t="s">
        <v>68</v>
      </c>
      <c r="C48" s="22">
        <v>0</v>
      </c>
      <c r="D48" s="20"/>
      <c r="E48" s="22">
        <v>0</v>
      </c>
      <c r="F48" s="20"/>
      <c r="G48" s="22">
        <v>0</v>
      </c>
      <c r="H48" s="20"/>
      <c r="I48" s="22">
        <v>0</v>
      </c>
      <c r="J48" s="20"/>
      <c r="K48" s="22">
        <v>50000</v>
      </c>
      <c r="L48" s="20"/>
      <c r="M48" s="22">
        <v>571578755</v>
      </c>
      <c r="N48" s="20"/>
      <c r="O48" s="22">
        <v>534798900</v>
      </c>
      <c r="P48" s="20"/>
      <c r="Q48" s="56">
        <v>36779855</v>
      </c>
      <c r="R48" s="56"/>
    </row>
    <row r="49" spans="1:18" ht="21.75" customHeight="1" x14ac:dyDescent="0.2">
      <c r="A49" s="8" t="s">
        <v>63</v>
      </c>
      <c r="C49" s="22">
        <v>0</v>
      </c>
      <c r="D49" s="20"/>
      <c r="E49" s="22">
        <v>0</v>
      </c>
      <c r="F49" s="20"/>
      <c r="G49" s="22">
        <v>0</v>
      </c>
      <c r="H49" s="20"/>
      <c r="I49" s="22">
        <v>0</v>
      </c>
      <c r="J49" s="20"/>
      <c r="K49" s="22">
        <v>1700000</v>
      </c>
      <c r="L49" s="20"/>
      <c r="M49" s="22">
        <v>6468666624</v>
      </c>
      <c r="N49" s="20"/>
      <c r="O49" s="22">
        <v>6935288040</v>
      </c>
      <c r="P49" s="20"/>
      <c r="Q49" s="56">
        <v>-466621416</v>
      </c>
      <c r="R49" s="56"/>
    </row>
    <row r="50" spans="1:18" ht="21.75" customHeight="1" x14ac:dyDescent="0.2">
      <c r="A50" s="8" t="s">
        <v>46</v>
      </c>
      <c r="C50" s="22">
        <v>0</v>
      </c>
      <c r="D50" s="20"/>
      <c r="E50" s="22">
        <v>0</v>
      </c>
      <c r="F50" s="20"/>
      <c r="G50" s="22">
        <v>0</v>
      </c>
      <c r="H50" s="20"/>
      <c r="I50" s="22">
        <v>0</v>
      </c>
      <c r="J50" s="20"/>
      <c r="K50" s="22">
        <v>300000</v>
      </c>
      <c r="L50" s="20"/>
      <c r="M50" s="22">
        <v>1662350187</v>
      </c>
      <c r="N50" s="20"/>
      <c r="O50" s="22">
        <v>1612493248</v>
      </c>
      <c r="P50" s="20"/>
      <c r="Q50" s="56">
        <v>49856939</v>
      </c>
      <c r="R50" s="56"/>
    </row>
    <row r="51" spans="1:18" ht="21.75" customHeight="1" x14ac:dyDescent="0.2">
      <c r="A51" s="8" t="s">
        <v>171</v>
      </c>
      <c r="C51" s="22">
        <v>0</v>
      </c>
      <c r="D51" s="20"/>
      <c r="E51" s="22">
        <v>0</v>
      </c>
      <c r="F51" s="20"/>
      <c r="G51" s="22">
        <v>0</v>
      </c>
      <c r="H51" s="20"/>
      <c r="I51" s="22">
        <v>0</v>
      </c>
      <c r="J51" s="20"/>
      <c r="K51" s="22">
        <v>50000</v>
      </c>
      <c r="L51" s="20"/>
      <c r="M51" s="22">
        <v>822576384</v>
      </c>
      <c r="N51" s="20"/>
      <c r="O51" s="22">
        <v>808733659</v>
      </c>
      <c r="P51" s="20"/>
      <c r="Q51" s="56">
        <v>13842725</v>
      </c>
      <c r="R51" s="56"/>
    </row>
    <row r="52" spans="1:18" ht="21.75" customHeight="1" x14ac:dyDescent="0.2">
      <c r="A52" s="8" t="s">
        <v>23</v>
      </c>
      <c r="C52" s="22">
        <v>0</v>
      </c>
      <c r="D52" s="20"/>
      <c r="E52" s="22">
        <v>0</v>
      </c>
      <c r="F52" s="20"/>
      <c r="G52" s="22">
        <v>0</v>
      </c>
      <c r="H52" s="20"/>
      <c r="I52" s="22">
        <v>0</v>
      </c>
      <c r="J52" s="20"/>
      <c r="K52" s="22">
        <v>1800000</v>
      </c>
      <c r="L52" s="20"/>
      <c r="M52" s="22">
        <v>12970364609</v>
      </c>
      <c r="N52" s="20"/>
      <c r="O52" s="22">
        <v>17369435316</v>
      </c>
      <c r="P52" s="20"/>
      <c r="Q52" s="56">
        <v>-4399070707</v>
      </c>
      <c r="R52" s="56"/>
    </row>
    <row r="53" spans="1:18" ht="21.75" customHeight="1" x14ac:dyDescent="0.2">
      <c r="A53" s="8" t="s">
        <v>172</v>
      </c>
      <c r="C53" s="22">
        <v>0</v>
      </c>
      <c r="D53" s="20"/>
      <c r="E53" s="22">
        <v>0</v>
      </c>
      <c r="F53" s="20"/>
      <c r="G53" s="22">
        <v>0</v>
      </c>
      <c r="H53" s="20"/>
      <c r="I53" s="22">
        <v>0</v>
      </c>
      <c r="J53" s="20"/>
      <c r="K53" s="22">
        <v>6000000</v>
      </c>
      <c r="L53" s="20"/>
      <c r="M53" s="22">
        <v>16487789091</v>
      </c>
      <c r="N53" s="20"/>
      <c r="O53" s="22">
        <v>14129426700</v>
      </c>
      <c r="P53" s="20"/>
      <c r="Q53" s="56">
        <v>2358362391</v>
      </c>
      <c r="R53" s="56"/>
    </row>
    <row r="54" spans="1:18" ht="21.75" customHeight="1" x14ac:dyDescent="0.2">
      <c r="A54" s="8" t="s">
        <v>173</v>
      </c>
      <c r="C54" s="22">
        <v>0</v>
      </c>
      <c r="D54" s="20"/>
      <c r="E54" s="22">
        <v>0</v>
      </c>
      <c r="F54" s="20"/>
      <c r="G54" s="22">
        <v>0</v>
      </c>
      <c r="H54" s="20"/>
      <c r="I54" s="22">
        <v>0</v>
      </c>
      <c r="J54" s="20"/>
      <c r="K54" s="22">
        <v>9172600</v>
      </c>
      <c r="L54" s="20"/>
      <c r="M54" s="22">
        <v>27196241912</v>
      </c>
      <c r="N54" s="20"/>
      <c r="O54" s="22">
        <v>28456393281</v>
      </c>
      <c r="P54" s="20"/>
      <c r="Q54" s="56">
        <v>-1260151369</v>
      </c>
      <c r="R54" s="56"/>
    </row>
    <row r="55" spans="1:18" ht="21.75" customHeight="1" x14ac:dyDescent="0.2">
      <c r="A55" s="8" t="s">
        <v>21</v>
      </c>
      <c r="C55" s="22">
        <v>0</v>
      </c>
      <c r="D55" s="20"/>
      <c r="E55" s="22">
        <v>0</v>
      </c>
      <c r="F55" s="20"/>
      <c r="G55" s="22">
        <v>0</v>
      </c>
      <c r="H55" s="20"/>
      <c r="I55" s="22">
        <v>0</v>
      </c>
      <c r="J55" s="20"/>
      <c r="K55" s="22">
        <v>13980000</v>
      </c>
      <c r="L55" s="20"/>
      <c r="M55" s="22">
        <v>24656358005</v>
      </c>
      <c r="N55" s="20"/>
      <c r="O55" s="22">
        <v>19949027199</v>
      </c>
      <c r="P55" s="20"/>
      <c r="Q55" s="56">
        <v>4707330806</v>
      </c>
      <c r="R55" s="56"/>
    </row>
    <row r="56" spans="1:18" ht="21.75" customHeight="1" x14ac:dyDescent="0.2">
      <c r="A56" s="8" t="s">
        <v>112</v>
      </c>
      <c r="C56" s="22">
        <v>85000</v>
      </c>
      <c r="D56" s="20"/>
      <c r="E56" s="22">
        <v>84984593750</v>
      </c>
      <c r="F56" s="20"/>
      <c r="G56" s="22">
        <v>85015406250</v>
      </c>
      <c r="H56" s="20"/>
      <c r="I56" s="22">
        <v>-30812500</v>
      </c>
      <c r="J56" s="20"/>
      <c r="K56" s="22">
        <v>158000</v>
      </c>
      <c r="L56" s="20"/>
      <c r="M56" s="22">
        <v>157971362500</v>
      </c>
      <c r="N56" s="20"/>
      <c r="O56" s="22">
        <v>158028637500</v>
      </c>
      <c r="P56" s="20"/>
      <c r="Q56" s="56">
        <v>-57275000</v>
      </c>
      <c r="R56" s="56"/>
    </row>
    <row r="57" spans="1:18" ht="21.75" customHeight="1" x14ac:dyDescent="0.2">
      <c r="A57" s="8" t="s">
        <v>108</v>
      </c>
      <c r="C57" s="22">
        <v>14000</v>
      </c>
      <c r="D57" s="20"/>
      <c r="E57" s="22">
        <v>13997462500</v>
      </c>
      <c r="F57" s="20"/>
      <c r="G57" s="22">
        <v>14002537500</v>
      </c>
      <c r="H57" s="20"/>
      <c r="I57" s="22">
        <v>-5075000</v>
      </c>
      <c r="J57" s="20"/>
      <c r="K57" s="22">
        <v>49000</v>
      </c>
      <c r="L57" s="20"/>
      <c r="M57" s="22">
        <v>48991118750</v>
      </c>
      <c r="N57" s="20"/>
      <c r="O57" s="22">
        <v>49008881250</v>
      </c>
      <c r="P57" s="20"/>
      <c r="Q57" s="56">
        <v>-17762500</v>
      </c>
      <c r="R57" s="56"/>
    </row>
    <row r="58" spans="1:18" ht="21.75" customHeight="1" x14ac:dyDescent="0.2">
      <c r="A58" s="8" t="s">
        <v>182</v>
      </c>
      <c r="C58" s="22">
        <v>0</v>
      </c>
      <c r="D58" s="20"/>
      <c r="E58" s="22">
        <v>0</v>
      </c>
      <c r="F58" s="20"/>
      <c r="G58" s="22">
        <v>0</v>
      </c>
      <c r="H58" s="20"/>
      <c r="I58" s="22">
        <v>0</v>
      </c>
      <c r="J58" s="20"/>
      <c r="K58" s="22">
        <v>43000</v>
      </c>
      <c r="L58" s="20"/>
      <c r="M58" s="22">
        <v>22055774551</v>
      </c>
      <c r="N58" s="20"/>
      <c r="O58" s="22">
        <v>19976561752</v>
      </c>
      <c r="P58" s="20"/>
      <c r="Q58" s="56">
        <v>2079212799</v>
      </c>
      <c r="R58" s="56"/>
    </row>
    <row r="59" spans="1:18" ht="21.75" customHeight="1" x14ac:dyDescent="0.2">
      <c r="A59" s="8" t="s">
        <v>183</v>
      </c>
      <c r="C59" s="22">
        <v>0</v>
      </c>
      <c r="D59" s="20"/>
      <c r="E59" s="22">
        <v>0</v>
      </c>
      <c r="F59" s="20"/>
      <c r="G59" s="22">
        <v>0</v>
      </c>
      <c r="H59" s="20"/>
      <c r="I59" s="22">
        <v>0</v>
      </c>
      <c r="J59" s="20"/>
      <c r="K59" s="22">
        <v>20000</v>
      </c>
      <c r="L59" s="20"/>
      <c r="M59" s="22">
        <v>19996375000</v>
      </c>
      <c r="N59" s="20"/>
      <c r="O59" s="22">
        <v>20003625000</v>
      </c>
      <c r="P59" s="20"/>
      <c r="Q59" s="56">
        <v>-7250000</v>
      </c>
      <c r="R59" s="56"/>
    </row>
    <row r="60" spans="1:18" ht="21.75" customHeight="1" x14ac:dyDescent="0.2">
      <c r="A60" s="8" t="s">
        <v>184</v>
      </c>
      <c r="C60" s="22">
        <v>0</v>
      </c>
      <c r="D60" s="20"/>
      <c r="E60" s="22">
        <v>0</v>
      </c>
      <c r="F60" s="20"/>
      <c r="G60" s="22">
        <v>0</v>
      </c>
      <c r="H60" s="20"/>
      <c r="I60" s="22">
        <v>0</v>
      </c>
      <c r="J60" s="20"/>
      <c r="K60" s="22">
        <v>10000</v>
      </c>
      <c r="L60" s="20"/>
      <c r="M60" s="22">
        <v>9998187500</v>
      </c>
      <c r="N60" s="20"/>
      <c r="O60" s="22">
        <v>10001812500</v>
      </c>
      <c r="P60" s="20"/>
      <c r="Q60" s="56">
        <v>-3625000</v>
      </c>
      <c r="R60" s="56"/>
    </row>
    <row r="61" spans="1:18" ht="21.75" customHeight="1" x14ac:dyDescent="0.2">
      <c r="A61" s="8" t="s">
        <v>185</v>
      </c>
      <c r="C61" s="22">
        <v>0</v>
      </c>
      <c r="D61" s="20"/>
      <c r="E61" s="22">
        <v>0</v>
      </c>
      <c r="F61" s="20"/>
      <c r="G61" s="22">
        <v>0</v>
      </c>
      <c r="H61" s="20"/>
      <c r="I61" s="22">
        <v>0</v>
      </c>
      <c r="J61" s="20"/>
      <c r="K61" s="22">
        <v>5000</v>
      </c>
      <c r="L61" s="20"/>
      <c r="M61" s="22">
        <v>4749139063</v>
      </c>
      <c r="N61" s="20"/>
      <c r="O61" s="22">
        <v>4508482689</v>
      </c>
      <c r="P61" s="20"/>
      <c r="Q61" s="56">
        <v>240656374</v>
      </c>
      <c r="R61" s="56"/>
    </row>
    <row r="62" spans="1:18" ht="21.75" customHeight="1" x14ac:dyDescent="0.2">
      <c r="A62" s="11" t="s">
        <v>186</v>
      </c>
      <c r="C62" s="24">
        <v>0</v>
      </c>
      <c r="D62" s="20"/>
      <c r="E62" s="24">
        <v>0</v>
      </c>
      <c r="F62" s="20"/>
      <c r="G62" s="24">
        <v>0</v>
      </c>
      <c r="H62" s="20"/>
      <c r="I62" s="24">
        <v>0</v>
      </c>
      <c r="J62" s="20"/>
      <c r="K62" s="24">
        <v>112600</v>
      </c>
      <c r="L62" s="20"/>
      <c r="M62" s="24">
        <v>62142487001</v>
      </c>
      <c r="N62" s="20"/>
      <c r="O62" s="24">
        <v>60239720858</v>
      </c>
      <c r="P62" s="20"/>
      <c r="Q62" s="57">
        <v>1902766143</v>
      </c>
      <c r="R62" s="57"/>
    </row>
    <row r="63" spans="1:18" ht="21.75" customHeight="1" x14ac:dyDescent="0.2">
      <c r="A63" s="15" t="s">
        <v>79</v>
      </c>
      <c r="C63" s="26">
        <v>41921876</v>
      </c>
      <c r="D63" s="20"/>
      <c r="E63" s="26">
        <v>249640273384</v>
      </c>
      <c r="F63" s="20"/>
      <c r="G63" s="26">
        <v>247954301459</v>
      </c>
      <c r="H63" s="20"/>
      <c r="I63" s="26">
        <v>1685971925</v>
      </c>
      <c r="J63" s="20"/>
      <c r="K63" s="26">
        <v>184603063</v>
      </c>
      <c r="L63" s="20"/>
      <c r="M63" s="26">
        <v>939445679979</v>
      </c>
      <c r="N63" s="20"/>
      <c r="O63" s="26">
        <v>935511920710</v>
      </c>
      <c r="P63" s="20"/>
      <c r="Q63" s="64">
        <v>3933759269</v>
      </c>
      <c r="R63" s="64"/>
    </row>
  </sheetData>
  <mergeCells count="6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58:R58"/>
    <mergeCell ref="Q59:R59"/>
    <mergeCell ref="Q60:R60"/>
    <mergeCell ref="Q61:R61"/>
    <mergeCell ref="Q62:R62"/>
  </mergeCells>
  <pageMargins left="0.39" right="0.39" top="0.39" bottom="0.39" header="0" footer="0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9"/>
  <sheetViews>
    <sheetView rightToLeft="1" view="pageBreakPreview" zoomScale="85" zoomScaleNormal="100" zoomScaleSheetLayoutView="85" workbookViewId="0">
      <selection sqref="A1:AB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6.7109375" bestFit="1" customWidth="1"/>
    <col min="9" max="9" width="1.28515625" customWidth="1"/>
    <col min="10" max="10" width="18.85546875" bestFit="1" customWidth="1"/>
    <col min="11" max="11" width="1.28515625" customWidth="1"/>
    <col min="12" max="12" width="11.5703125" bestFit="1" customWidth="1"/>
    <col min="13" max="13" width="1.28515625" customWidth="1"/>
    <col min="14" max="14" width="17" bestFit="1" customWidth="1"/>
    <col min="15" max="15" width="1.28515625" customWidth="1"/>
    <col min="16" max="16" width="12.7109375" bestFit="1" customWidth="1"/>
    <col min="17" max="17" width="1.28515625" customWidth="1"/>
    <col min="18" max="18" width="16.71093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7109375" bestFit="1" customWidth="1"/>
    <col min="25" max="25" width="1.28515625" customWidth="1"/>
    <col min="26" max="26" width="18.570312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ht="14.45" customHeight="1" x14ac:dyDescent="0.2">
      <c r="A4" s="1" t="s">
        <v>3</v>
      </c>
      <c r="B4" s="53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ht="14.45" customHeight="1" x14ac:dyDescent="0.2">
      <c r="A5" s="53" t="s">
        <v>5</v>
      </c>
      <c r="B5" s="53"/>
      <c r="C5" s="53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ht="14.45" customHeight="1" x14ac:dyDescent="0.2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28" ht="14.45" customHeight="1" x14ac:dyDescent="0.2">
      <c r="F7" s="3"/>
      <c r="G7" s="3"/>
      <c r="H7" s="3"/>
      <c r="I7" s="3"/>
      <c r="J7" s="3"/>
      <c r="L7" s="49" t="s">
        <v>10</v>
      </c>
      <c r="M7" s="49"/>
      <c r="N7" s="49"/>
      <c r="O7" s="3"/>
      <c r="P7" s="49" t="s">
        <v>11</v>
      </c>
      <c r="Q7" s="49"/>
      <c r="R7" s="4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1" t="s">
        <v>19</v>
      </c>
      <c r="B9" s="51"/>
      <c r="C9" s="51"/>
      <c r="E9" s="52">
        <v>6400000</v>
      </c>
      <c r="F9" s="52"/>
      <c r="G9" s="20"/>
      <c r="H9" s="19">
        <v>18577831316</v>
      </c>
      <c r="I9" s="20"/>
      <c r="J9" s="19">
        <v>20065495680</v>
      </c>
      <c r="K9" s="20"/>
      <c r="L9" s="19">
        <v>0</v>
      </c>
      <c r="M9" s="20"/>
      <c r="N9" s="19">
        <v>0</v>
      </c>
      <c r="O9" s="20"/>
      <c r="P9" s="28">
        <v>-2000000</v>
      </c>
      <c r="Q9" s="20"/>
      <c r="R9" s="19">
        <v>5815256047</v>
      </c>
      <c r="S9" s="20"/>
      <c r="T9" s="19">
        <v>4400000</v>
      </c>
      <c r="U9" s="20"/>
      <c r="V9" s="19">
        <v>3511</v>
      </c>
      <c r="W9" s="20"/>
      <c r="X9" s="19">
        <v>12772259031</v>
      </c>
      <c r="Y9" s="20"/>
      <c r="Z9" s="19">
        <v>15356482020</v>
      </c>
      <c r="AA9" s="20"/>
      <c r="AB9" s="21">
        <v>1.26</v>
      </c>
    </row>
    <row r="10" spans="1:28" ht="21.75" customHeight="1" x14ac:dyDescent="0.2">
      <c r="A10" s="44" t="s">
        <v>20</v>
      </c>
      <c r="B10" s="44"/>
      <c r="C10" s="44"/>
      <c r="E10" s="45">
        <v>5000000</v>
      </c>
      <c r="F10" s="45"/>
      <c r="G10" s="20"/>
      <c r="H10" s="22">
        <v>10873681344</v>
      </c>
      <c r="I10" s="20"/>
      <c r="J10" s="22">
        <v>11347080750</v>
      </c>
      <c r="K10" s="20"/>
      <c r="L10" s="22">
        <v>0</v>
      </c>
      <c r="M10" s="20"/>
      <c r="N10" s="22">
        <v>0</v>
      </c>
      <c r="O10" s="20"/>
      <c r="P10" s="29">
        <v>-5000000</v>
      </c>
      <c r="Q10" s="20"/>
      <c r="R10" s="22">
        <v>11009103832</v>
      </c>
      <c r="S10" s="20"/>
      <c r="T10" s="22">
        <v>0</v>
      </c>
      <c r="U10" s="20"/>
      <c r="V10" s="22">
        <v>0</v>
      </c>
      <c r="W10" s="20"/>
      <c r="X10" s="22">
        <v>0</v>
      </c>
      <c r="Y10" s="20"/>
      <c r="Z10" s="22">
        <v>0</v>
      </c>
      <c r="AA10" s="20"/>
      <c r="AB10" s="23">
        <v>0</v>
      </c>
    </row>
    <row r="11" spans="1:28" ht="21.75" customHeight="1" x14ac:dyDescent="0.2">
      <c r="A11" s="44" t="s">
        <v>21</v>
      </c>
      <c r="B11" s="44"/>
      <c r="C11" s="44"/>
      <c r="E11" s="45">
        <v>1500000</v>
      </c>
      <c r="F11" s="45"/>
      <c r="G11" s="20"/>
      <c r="H11" s="22">
        <v>2325395598</v>
      </c>
      <c r="I11" s="20"/>
      <c r="J11" s="22">
        <v>1677459375</v>
      </c>
      <c r="K11" s="20"/>
      <c r="L11" s="22">
        <v>0</v>
      </c>
      <c r="M11" s="20"/>
      <c r="N11" s="22">
        <v>0</v>
      </c>
      <c r="O11" s="20"/>
      <c r="P11" s="29">
        <v>0</v>
      </c>
      <c r="Q11" s="20"/>
      <c r="R11" s="22">
        <v>0</v>
      </c>
      <c r="S11" s="20"/>
      <c r="T11" s="22">
        <v>1500000</v>
      </c>
      <c r="U11" s="20"/>
      <c r="V11" s="22">
        <v>1067</v>
      </c>
      <c r="W11" s="20"/>
      <c r="X11" s="22">
        <v>2325395598</v>
      </c>
      <c r="Y11" s="20"/>
      <c r="Z11" s="22">
        <v>1590977025</v>
      </c>
      <c r="AA11" s="20"/>
      <c r="AB11" s="23">
        <v>0.13</v>
      </c>
    </row>
    <row r="12" spans="1:28" ht="21.75" customHeight="1" x14ac:dyDescent="0.2">
      <c r="A12" s="44" t="s">
        <v>22</v>
      </c>
      <c r="B12" s="44"/>
      <c r="C12" s="44"/>
      <c r="E12" s="45">
        <v>50000</v>
      </c>
      <c r="F12" s="45"/>
      <c r="G12" s="20"/>
      <c r="H12" s="22">
        <v>50000000</v>
      </c>
      <c r="I12" s="20"/>
      <c r="J12" s="22">
        <v>49702500</v>
      </c>
      <c r="K12" s="20"/>
      <c r="L12" s="22">
        <v>0</v>
      </c>
      <c r="M12" s="20"/>
      <c r="N12" s="22">
        <v>0</v>
      </c>
      <c r="O12" s="20"/>
      <c r="P12" s="29">
        <v>0</v>
      </c>
      <c r="Q12" s="20"/>
      <c r="R12" s="22">
        <v>0</v>
      </c>
      <c r="S12" s="20"/>
      <c r="T12" s="22">
        <v>50000</v>
      </c>
      <c r="U12" s="20"/>
      <c r="V12" s="22">
        <v>1000</v>
      </c>
      <c r="W12" s="20"/>
      <c r="X12" s="22">
        <v>50000000</v>
      </c>
      <c r="Y12" s="20"/>
      <c r="Z12" s="22">
        <v>49702500</v>
      </c>
      <c r="AA12" s="20"/>
      <c r="AB12" s="23">
        <v>0</v>
      </c>
    </row>
    <row r="13" spans="1:28" ht="21.75" customHeight="1" x14ac:dyDescent="0.2">
      <c r="A13" s="44" t="s">
        <v>23</v>
      </c>
      <c r="B13" s="44"/>
      <c r="C13" s="44"/>
      <c r="E13" s="45">
        <v>2000000</v>
      </c>
      <c r="F13" s="45"/>
      <c r="G13" s="20"/>
      <c r="H13" s="22">
        <v>15934773532</v>
      </c>
      <c r="I13" s="20"/>
      <c r="J13" s="22">
        <v>17674209000</v>
      </c>
      <c r="K13" s="20"/>
      <c r="L13" s="22">
        <v>0</v>
      </c>
      <c r="M13" s="20"/>
      <c r="N13" s="22">
        <v>0</v>
      </c>
      <c r="O13" s="20"/>
      <c r="P13" s="29">
        <v>0</v>
      </c>
      <c r="Q13" s="20"/>
      <c r="R13" s="22">
        <v>0</v>
      </c>
      <c r="S13" s="20"/>
      <c r="T13" s="22">
        <v>2000000</v>
      </c>
      <c r="U13" s="20"/>
      <c r="V13" s="22">
        <v>10320</v>
      </c>
      <c r="W13" s="20"/>
      <c r="X13" s="22">
        <v>15934773532</v>
      </c>
      <c r="Y13" s="20"/>
      <c r="Z13" s="22">
        <v>20517192000</v>
      </c>
      <c r="AA13" s="20"/>
      <c r="AB13" s="23">
        <v>1.68</v>
      </c>
    </row>
    <row r="14" spans="1:28" ht="21.75" customHeight="1" x14ac:dyDescent="0.2">
      <c r="A14" s="44" t="s">
        <v>24</v>
      </c>
      <c r="B14" s="44"/>
      <c r="C14" s="44"/>
      <c r="E14" s="45">
        <v>10000000</v>
      </c>
      <c r="F14" s="45"/>
      <c r="G14" s="20"/>
      <c r="H14" s="22">
        <v>32556177925</v>
      </c>
      <c r="I14" s="20"/>
      <c r="J14" s="22">
        <v>29334415500</v>
      </c>
      <c r="K14" s="20"/>
      <c r="L14" s="22">
        <v>0</v>
      </c>
      <c r="M14" s="20"/>
      <c r="N14" s="22">
        <v>0</v>
      </c>
      <c r="O14" s="20"/>
      <c r="P14" s="29">
        <v>-5000000</v>
      </c>
      <c r="Q14" s="20"/>
      <c r="R14" s="22">
        <v>15178198418</v>
      </c>
      <c r="S14" s="20"/>
      <c r="T14" s="22">
        <v>5000000</v>
      </c>
      <c r="U14" s="20"/>
      <c r="V14" s="22">
        <v>3115</v>
      </c>
      <c r="W14" s="20"/>
      <c r="X14" s="22">
        <v>16278088963</v>
      </c>
      <c r="Y14" s="20"/>
      <c r="Z14" s="22">
        <v>15482328750</v>
      </c>
      <c r="AA14" s="20"/>
      <c r="AB14" s="23">
        <v>1.27</v>
      </c>
    </row>
    <row r="15" spans="1:28" ht="21.75" customHeight="1" x14ac:dyDescent="0.2">
      <c r="A15" s="44" t="s">
        <v>25</v>
      </c>
      <c r="B15" s="44"/>
      <c r="C15" s="44"/>
      <c r="E15" s="45">
        <v>10069507</v>
      </c>
      <c r="F15" s="45"/>
      <c r="G15" s="20"/>
      <c r="H15" s="22">
        <v>22961624579</v>
      </c>
      <c r="I15" s="20"/>
      <c r="J15" s="22">
        <v>28687494779.981098</v>
      </c>
      <c r="K15" s="20"/>
      <c r="L15" s="22">
        <v>0</v>
      </c>
      <c r="M15" s="20"/>
      <c r="N15" s="22">
        <v>0</v>
      </c>
      <c r="O15" s="20"/>
      <c r="P15" s="29">
        <v>0</v>
      </c>
      <c r="Q15" s="20"/>
      <c r="R15" s="22">
        <v>0</v>
      </c>
      <c r="S15" s="20"/>
      <c r="T15" s="22">
        <v>10069507</v>
      </c>
      <c r="U15" s="20"/>
      <c r="V15" s="22">
        <v>2866</v>
      </c>
      <c r="W15" s="20"/>
      <c r="X15" s="22">
        <v>22961624579</v>
      </c>
      <c r="Y15" s="20"/>
      <c r="Z15" s="22">
        <v>28687494779.981098</v>
      </c>
      <c r="AA15" s="20"/>
      <c r="AB15" s="23">
        <v>2.35</v>
      </c>
    </row>
    <row r="16" spans="1:28" ht="21.75" customHeight="1" x14ac:dyDescent="0.2">
      <c r="A16" s="44" t="s">
        <v>26</v>
      </c>
      <c r="B16" s="44"/>
      <c r="C16" s="44"/>
      <c r="E16" s="45">
        <v>22000</v>
      </c>
      <c r="F16" s="45"/>
      <c r="G16" s="20"/>
      <c r="H16" s="22">
        <v>3295525309</v>
      </c>
      <c r="I16" s="20"/>
      <c r="J16" s="22">
        <v>4517937369</v>
      </c>
      <c r="K16" s="20"/>
      <c r="L16" s="22">
        <v>0</v>
      </c>
      <c r="M16" s="20"/>
      <c r="N16" s="22">
        <v>0</v>
      </c>
      <c r="O16" s="20"/>
      <c r="P16" s="29">
        <v>0</v>
      </c>
      <c r="Q16" s="20"/>
      <c r="R16" s="22">
        <v>0</v>
      </c>
      <c r="S16" s="20"/>
      <c r="T16" s="22">
        <v>22000</v>
      </c>
      <c r="U16" s="20"/>
      <c r="V16" s="22">
        <v>206590</v>
      </c>
      <c r="W16" s="20"/>
      <c r="X16" s="22">
        <v>3295525309</v>
      </c>
      <c r="Y16" s="20"/>
      <c r="Z16" s="22">
        <v>4517937369</v>
      </c>
      <c r="AA16" s="20"/>
      <c r="AB16" s="23">
        <v>0.37</v>
      </c>
    </row>
    <row r="17" spans="1:28" ht="21.75" customHeight="1" x14ac:dyDescent="0.2">
      <c r="A17" s="44" t="s">
        <v>27</v>
      </c>
      <c r="B17" s="44"/>
      <c r="C17" s="44"/>
      <c r="E17" s="45">
        <v>622796</v>
      </c>
      <c r="F17" s="45"/>
      <c r="G17" s="20"/>
      <c r="H17" s="22">
        <v>27056744934</v>
      </c>
      <c r="I17" s="20"/>
      <c r="J17" s="22">
        <v>32205080724.875999</v>
      </c>
      <c r="K17" s="20"/>
      <c r="L17" s="22">
        <v>0</v>
      </c>
      <c r="M17" s="20"/>
      <c r="N17" s="22">
        <v>0</v>
      </c>
      <c r="O17" s="20"/>
      <c r="P17" s="29">
        <v>0</v>
      </c>
      <c r="Q17" s="20"/>
      <c r="R17" s="22">
        <v>0</v>
      </c>
      <c r="S17" s="20"/>
      <c r="T17" s="22">
        <v>622796</v>
      </c>
      <c r="U17" s="20"/>
      <c r="V17" s="22">
        <v>52020</v>
      </c>
      <c r="W17" s="20"/>
      <c r="X17" s="22">
        <v>27056744934</v>
      </c>
      <c r="Y17" s="20"/>
      <c r="Z17" s="22">
        <v>32205080724.875999</v>
      </c>
      <c r="AA17" s="20"/>
      <c r="AB17" s="23">
        <v>2.64</v>
      </c>
    </row>
    <row r="18" spans="1:28" ht="21.75" customHeight="1" x14ac:dyDescent="0.2">
      <c r="A18" s="44" t="s">
        <v>28</v>
      </c>
      <c r="B18" s="44"/>
      <c r="C18" s="44"/>
      <c r="E18" s="45">
        <v>93413</v>
      </c>
      <c r="F18" s="45"/>
      <c r="G18" s="20"/>
      <c r="H18" s="22">
        <v>8751584729</v>
      </c>
      <c r="I18" s="20"/>
      <c r="J18" s="22">
        <v>20276296587.054001</v>
      </c>
      <c r="K18" s="20"/>
      <c r="L18" s="22">
        <v>0</v>
      </c>
      <c r="M18" s="20"/>
      <c r="N18" s="22">
        <v>0</v>
      </c>
      <c r="O18" s="20"/>
      <c r="P18" s="29">
        <v>0</v>
      </c>
      <c r="Q18" s="20"/>
      <c r="R18" s="22">
        <v>0</v>
      </c>
      <c r="S18" s="20"/>
      <c r="T18" s="22">
        <v>93413</v>
      </c>
      <c r="U18" s="20"/>
      <c r="V18" s="22">
        <v>218360</v>
      </c>
      <c r="W18" s="20"/>
      <c r="X18" s="22">
        <v>8751584729</v>
      </c>
      <c r="Y18" s="20"/>
      <c r="Z18" s="22">
        <v>20276296587.054001</v>
      </c>
      <c r="AA18" s="20"/>
      <c r="AB18" s="23">
        <v>1.66</v>
      </c>
    </row>
    <row r="19" spans="1:28" ht="21.75" customHeight="1" x14ac:dyDescent="0.2">
      <c r="A19" s="44" t="s">
        <v>29</v>
      </c>
      <c r="B19" s="44"/>
      <c r="C19" s="44"/>
      <c r="E19" s="45">
        <v>1400000</v>
      </c>
      <c r="F19" s="45"/>
      <c r="G19" s="20"/>
      <c r="H19" s="22">
        <v>21661425920</v>
      </c>
      <c r="I19" s="20"/>
      <c r="J19" s="22">
        <v>41680516500</v>
      </c>
      <c r="K19" s="20"/>
      <c r="L19" s="22">
        <v>0</v>
      </c>
      <c r="M19" s="20"/>
      <c r="N19" s="22">
        <v>0</v>
      </c>
      <c r="O19" s="20"/>
      <c r="P19" s="29">
        <v>0</v>
      </c>
      <c r="Q19" s="20"/>
      <c r="R19" s="22">
        <v>0</v>
      </c>
      <c r="S19" s="20"/>
      <c r="T19" s="22">
        <v>1400000</v>
      </c>
      <c r="U19" s="20"/>
      <c r="V19" s="22">
        <v>38400</v>
      </c>
      <c r="W19" s="20"/>
      <c r="X19" s="22">
        <v>21661425920</v>
      </c>
      <c r="Y19" s="20"/>
      <c r="Z19" s="22">
        <v>53440128000</v>
      </c>
      <c r="AA19" s="20"/>
      <c r="AB19" s="23">
        <v>4.38</v>
      </c>
    </row>
    <row r="20" spans="1:28" ht="21.75" customHeight="1" x14ac:dyDescent="0.2">
      <c r="A20" s="44" t="s">
        <v>30</v>
      </c>
      <c r="B20" s="44"/>
      <c r="C20" s="44"/>
      <c r="E20" s="45">
        <v>3250000</v>
      </c>
      <c r="F20" s="45"/>
      <c r="G20" s="20"/>
      <c r="H20" s="22">
        <v>25516111263</v>
      </c>
      <c r="I20" s="20"/>
      <c r="J20" s="22">
        <v>40674040875</v>
      </c>
      <c r="K20" s="20"/>
      <c r="L20" s="22">
        <v>0</v>
      </c>
      <c r="M20" s="20"/>
      <c r="N20" s="22">
        <v>0</v>
      </c>
      <c r="O20" s="20"/>
      <c r="P20" s="29">
        <v>-100000</v>
      </c>
      <c r="Q20" s="20"/>
      <c r="R20" s="22">
        <v>1261449450</v>
      </c>
      <c r="S20" s="20"/>
      <c r="T20" s="22">
        <v>3150000</v>
      </c>
      <c r="U20" s="20"/>
      <c r="V20" s="22">
        <v>11570</v>
      </c>
      <c r="W20" s="20"/>
      <c r="X20" s="22">
        <v>24731000147</v>
      </c>
      <c r="Y20" s="20"/>
      <c r="Z20" s="22">
        <v>36228649275</v>
      </c>
      <c r="AA20" s="20"/>
      <c r="AB20" s="23">
        <v>2.97</v>
      </c>
    </row>
    <row r="21" spans="1:28" ht="21.75" customHeight="1" x14ac:dyDescent="0.2">
      <c r="A21" s="44" t="s">
        <v>31</v>
      </c>
      <c r="B21" s="44"/>
      <c r="C21" s="44"/>
      <c r="E21" s="45">
        <v>400000</v>
      </c>
      <c r="F21" s="45"/>
      <c r="G21" s="20"/>
      <c r="H21" s="22">
        <v>32687066299</v>
      </c>
      <c r="I21" s="20"/>
      <c r="J21" s="22">
        <v>35209251000</v>
      </c>
      <c r="K21" s="20"/>
      <c r="L21" s="22">
        <v>0</v>
      </c>
      <c r="M21" s="20"/>
      <c r="N21" s="22">
        <v>0</v>
      </c>
      <c r="O21" s="20"/>
      <c r="P21" s="29">
        <v>0</v>
      </c>
      <c r="Q21" s="20"/>
      <c r="R21" s="22">
        <v>0</v>
      </c>
      <c r="S21" s="20"/>
      <c r="T21" s="22">
        <v>400000</v>
      </c>
      <c r="U21" s="20"/>
      <c r="V21" s="22">
        <v>88550</v>
      </c>
      <c r="W21" s="20"/>
      <c r="X21" s="22">
        <v>32687066299</v>
      </c>
      <c r="Y21" s="20"/>
      <c r="Z21" s="22">
        <v>35209251000</v>
      </c>
      <c r="AA21" s="20"/>
      <c r="AB21" s="23">
        <v>2.89</v>
      </c>
    </row>
    <row r="22" spans="1:28" ht="21.75" customHeight="1" x14ac:dyDescent="0.2">
      <c r="A22" s="44" t="s">
        <v>32</v>
      </c>
      <c r="B22" s="44"/>
      <c r="C22" s="44"/>
      <c r="E22" s="45">
        <v>3000000</v>
      </c>
      <c r="F22" s="45"/>
      <c r="G22" s="20"/>
      <c r="H22" s="22">
        <v>16647561989</v>
      </c>
      <c r="I22" s="20"/>
      <c r="J22" s="22">
        <v>18698080500</v>
      </c>
      <c r="K22" s="20"/>
      <c r="L22" s="22">
        <v>2101111</v>
      </c>
      <c r="M22" s="20"/>
      <c r="N22" s="22">
        <v>12104498877</v>
      </c>
      <c r="O22" s="20"/>
      <c r="P22" s="29">
        <v>-2000000</v>
      </c>
      <c r="Q22" s="20"/>
      <c r="R22" s="22">
        <v>12107529073</v>
      </c>
      <c r="S22" s="20"/>
      <c r="T22" s="22">
        <v>3101111</v>
      </c>
      <c r="U22" s="20"/>
      <c r="V22" s="22">
        <v>5630</v>
      </c>
      <c r="W22" s="20"/>
      <c r="X22" s="22">
        <v>17653686206</v>
      </c>
      <c r="Y22" s="20"/>
      <c r="Z22" s="22">
        <v>17355372363.1665</v>
      </c>
      <c r="AA22" s="20"/>
      <c r="AB22" s="23">
        <v>1.42</v>
      </c>
    </row>
    <row r="23" spans="1:28" ht="21.75" customHeight="1" x14ac:dyDescent="0.2">
      <c r="A23" s="44" t="s">
        <v>33</v>
      </c>
      <c r="B23" s="44"/>
      <c r="C23" s="44"/>
      <c r="E23" s="45">
        <v>599999</v>
      </c>
      <c r="F23" s="45"/>
      <c r="G23" s="20"/>
      <c r="H23" s="22">
        <v>1485589640</v>
      </c>
      <c r="I23" s="20"/>
      <c r="J23" s="22">
        <v>1809565604.0523</v>
      </c>
      <c r="K23" s="20"/>
      <c r="L23" s="22">
        <v>0</v>
      </c>
      <c r="M23" s="20"/>
      <c r="N23" s="22">
        <v>0</v>
      </c>
      <c r="O23" s="20"/>
      <c r="P23" s="29">
        <v>0</v>
      </c>
      <c r="Q23" s="20"/>
      <c r="R23" s="22">
        <v>0</v>
      </c>
      <c r="S23" s="20"/>
      <c r="T23" s="22">
        <v>599999</v>
      </c>
      <c r="U23" s="20"/>
      <c r="V23" s="22">
        <v>1000</v>
      </c>
      <c r="W23" s="20"/>
      <c r="X23" s="22">
        <v>1485589640</v>
      </c>
      <c r="Y23" s="20"/>
      <c r="Z23" s="22">
        <v>596429005.95000005</v>
      </c>
      <c r="AA23" s="20"/>
      <c r="AB23" s="23">
        <v>0.05</v>
      </c>
    </row>
    <row r="24" spans="1:28" ht="21.75" customHeight="1" x14ac:dyDescent="0.2">
      <c r="A24" s="44" t="s">
        <v>34</v>
      </c>
      <c r="B24" s="44"/>
      <c r="C24" s="44"/>
      <c r="E24" s="45">
        <v>360000</v>
      </c>
      <c r="F24" s="45"/>
      <c r="G24" s="20"/>
      <c r="H24" s="22">
        <v>4830882405</v>
      </c>
      <c r="I24" s="20"/>
      <c r="J24" s="22">
        <v>3715639614</v>
      </c>
      <c r="K24" s="20"/>
      <c r="L24" s="22">
        <v>200000</v>
      </c>
      <c r="M24" s="20"/>
      <c r="N24" s="22">
        <v>2672424343</v>
      </c>
      <c r="O24" s="20"/>
      <c r="P24" s="29">
        <v>0</v>
      </c>
      <c r="Q24" s="20"/>
      <c r="R24" s="22">
        <v>0</v>
      </c>
      <c r="S24" s="20"/>
      <c r="T24" s="22">
        <v>560000</v>
      </c>
      <c r="U24" s="20"/>
      <c r="V24" s="22">
        <v>14240</v>
      </c>
      <c r="W24" s="20"/>
      <c r="X24" s="22">
        <v>7503306748</v>
      </c>
      <c r="Y24" s="20"/>
      <c r="Z24" s="22">
        <v>7926952320</v>
      </c>
      <c r="AA24" s="20"/>
      <c r="AB24" s="23">
        <v>0.65</v>
      </c>
    </row>
    <row r="25" spans="1:28" ht="21.75" customHeight="1" x14ac:dyDescent="0.2">
      <c r="A25" s="44" t="s">
        <v>35</v>
      </c>
      <c r="B25" s="44"/>
      <c r="C25" s="44"/>
      <c r="E25" s="45">
        <v>1755000</v>
      </c>
      <c r="F25" s="45"/>
      <c r="G25" s="20"/>
      <c r="H25" s="22">
        <v>22768313446</v>
      </c>
      <c r="I25" s="20"/>
      <c r="J25" s="22">
        <v>33321053025</v>
      </c>
      <c r="K25" s="20"/>
      <c r="L25" s="22">
        <v>0</v>
      </c>
      <c r="M25" s="20"/>
      <c r="N25" s="22">
        <v>0</v>
      </c>
      <c r="O25" s="20"/>
      <c r="P25" s="29">
        <v>0</v>
      </c>
      <c r="Q25" s="20"/>
      <c r="R25" s="22">
        <v>0</v>
      </c>
      <c r="S25" s="20"/>
      <c r="T25" s="22">
        <v>1755000</v>
      </c>
      <c r="U25" s="20"/>
      <c r="V25" s="22">
        <v>19430</v>
      </c>
      <c r="W25" s="20"/>
      <c r="X25" s="22">
        <v>22768313446</v>
      </c>
      <c r="Y25" s="20"/>
      <c r="Z25" s="22">
        <v>33896757082.5</v>
      </c>
      <c r="AA25" s="20"/>
      <c r="AB25" s="23">
        <v>2.78</v>
      </c>
    </row>
    <row r="26" spans="1:28" ht="21.75" customHeight="1" x14ac:dyDescent="0.2">
      <c r="A26" s="44" t="s">
        <v>36</v>
      </c>
      <c r="B26" s="44"/>
      <c r="C26" s="44"/>
      <c r="E26" s="45">
        <v>6025000</v>
      </c>
      <c r="F26" s="45"/>
      <c r="G26" s="20"/>
      <c r="H26" s="22">
        <v>30247674404</v>
      </c>
      <c r="I26" s="20"/>
      <c r="J26" s="22">
        <v>27789661800</v>
      </c>
      <c r="K26" s="20"/>
      <c r="L26" s="22">
        <v>300000</v>
      </c>
      <c r="M26" s="20"/>
      <c r="N26" s="22">
        <v>1418370631</v>
      </c>
      <c r="O26" s="20"/>
      <c r="P26" s="29">
        <v>0</v>
      </c>
      <c r="Q26" s="20"/>
      <c r="R26" s="22">
        <v>0</v>
      </c>
      <c r="S26" s="20"/>
      <c r="T26" s="22">
        <v>6325000</v>
      </c>
      <c r="U26" s="20"/>
      <c r="V26" s="22">
        <v>5550</v>
      </c>
      <c r="W26" s="20"/>
      <c r="X26" s="22">
        <v>31666045035</v>
      </c>
      <c r="Y26" s="20"/>
      <c r="Z26" s="22">
        <v>34894882687.5</v>
      </c>
      <c r="AA26" s="20"/>
      <c r="AB26" s="23">
        <v>2.86</v>
      </c>
    </row>
    <row r="27" spans="1:28" ht="21.75" customHeight="1" x14ac:dyDescent="0.2">
      <c r="A27" s="44" t="s">
        <v>37</v>
      </c>
      <c r="B27" s="44"/>
      <c r="C27" s="44"/>
      <c r="E27" s="45">
        <v>40000000</v>
      </c>
      <c r="F27" s="45"/>
      <c r="G27" s="20"/>
      <c r="H27" s="22">
        <v>46594599919</v>
      </c>
      <c r="I27" s="20"/>
      <c r="J27" s="22">
        <v>56581326000</v>
      </c>
      <c r="K27" s="20"/>
      <c r="L27" s="22">
        <v>0</v>
      </c>
      <c r="M27" s="20"/>
      <c r="N27" s="22">
        <v>0</v>
      </c>
      <c r="O27" s="20"/>
      <c r="P27" s="29">
        <v>0</v>
      </c>
      <c r="Q27" s="20"/>
      <c r="R27" s="22">
        <v>0</v>
      </c>
      <c r="S27" s="20"/>
      <c r="T27" s="22">
        <v>40000000</v>
      </c>
      <c r="U27" s="20"/>
      <c r="V27" s="22">
        <v>1399</v>
      </c>
      <c r="W27" s="20"/>
      <c r="X27" s="22">
        <v>46594599919</v>
      </c>
      <c r="Y27" s="20"/>
      <c r="Z27" s="22">
        <v>55627038000</v>
      </c>
      <c r="AA27" s="20"/>
      <c r="AB27" s="23">
        <v>4.5599999999999996</v>
      </c>
    </row>
    <row r="28" spans="1:28" ht="21.75" customHeight="1" x14ac:dyDescent="0.2">
      <c r="A28" s="44" t="s">
        <v>38</v>
      </c>
      <c r="B28" s="44"/>
      <c r="C28" s="44"/>
      <c r="E28" s="45">
        <v>300000</v>
      </c>
      <c r="F28" s="45"/>
      <c r="G28" s="20"/>
      <c r="H28" s="22">
        <v>7287936380</v>
      </c>
      <c r="I28" s="20"/>
      <c r="J28" s="22">
        <v>7860947400</v>
      </c>
      <c r="K28" s="20"/>
      <c r="L28" s="22">
        <v>300000</v>
      </c>
      <c r="M28" s="20"/>
      <c r="N28" s="22">
        <v>8026441615</v>
      </c>
      <c r="O28" s="20"/>
      <c r="P28" s="29">
        <v>0</v>
      </c>
      <c r="Q28" s="20"/>
      <c r="R28" s="22">
        <v>0</v>
      </c>
      <c r="S28" s="20"/>
      <c r="T28" s="22">
        <v>600000</v>
      </c>
      <c r="U28" s="20"/>
      <c r="V28" s="22">
        <v>29650</v>
      </c>
      <c r="W28" s="20"/>
      <c r="X28" s="22">
        <v>15314377995</v>
      </c>
      <c r="Y28" s="20"/>
      <c r="Z28" s="22">
        <v>17684149500</v>
      </c>
      <c r="AA28" s="20"/>
      <c r="AB28" s="23">
        <v>1.45</v>
      </c>
    </row>
    <row r="29" spans="1:28" ht="21.75" customHeight="1" x14ac:dyDescent="0.2">
      <c r="A29" s="44" t="s">
        <v>39</v>
      </c>
      <c r="B29" s="44"/>
      <c r="C29" s="44"/>
      <c r="E29" s="45">
        <v>3859457</v>
      </c>
      <c r="F29" s="45"/>
      <c r="G29" s="20"/>
      <c r="H29" s="22">
        <v>17843160876</v>
      </c>
      <c r="I29" s="20"/>
      <c r="J29" s="22">
        <v>22788769791.249001</v>
      </c>
      <c r="K29" s="20"/>
      <c r="L29" s="22">
        <v>0</v>
      </c>
      <c r="M29" s="20"/>
      <c r="N29" s="22">
        <v>0</v>
      </c>
      <c r="O29" s="20"/>
      <c r="P29" s="29">
        <v>0</v>
      </c>
      <c r="Q29" s="20"/>
      <c r="R29" s="22">
        <v>0</v>
      </c>
      <c r="S29" s="20"/>
      <c r="T29" s="22">
        <v>3859457</v>
      </c>
      <c r="U29" s="20"/>
      <c r="V29" s="22">
        <v>7670</v>
      </c>
      <c r="W29" s="20"/>
      <c r="X29" s="22">
        <v>17843160876</v>
      </c>
      <c r="Y29" s="20"/>
      <c r="Z29" s="22">
        <v>29425903080.619499</v>
      </c>
      <c r="AA29" s="20"/>
      <c r="AB29" s="23">
        <v>2.41</v>
      </c>
    </row>
    <row r="30" spans="1:28" ht="21.75" customHeight="1" x14ac:dyDescent="0.2">
      <c r="A30" s="44" t="s">
        <v>40</v>
      </c>
      <c r="B30" s="44"/>
      <c r="C30" s="44"/>
      <c r="E30" s="45">
        <v>1620511</v>
      </c>
      <c r="F30" s="45"/>
      <c r="G30" s="20"/>
      <c r="H30" s="22">
        <v>7584472903</v>
      </c>
      <c r="I30" s="20"/>
      <c r="J30" s="22">
        <v>8167105624.9184999</v>
      </c>
      <c r="K30" s="20"/>
      <c r="L30" s="22">
        <v>0</v>
      </c>
      <c r="M30" s="20"/>
      <c r="N30" s="22">
        <v>0</v>
      </c>
      <c r="O30" s="20"/>
      <c r="P30" s="29">
        <v>-1572875</v>
      </c>
      <c r="Q30" s="20"/>
      <c r="R30" s="22">
        <v>8172083364</v>
      </c>
      <c r="S30" s="20"/>
      <c r="T30" s="22">
        <v>47636</v>
      </c>
      <c r="U30" s="20"/>
      <c r="V30" s="22">
        <v>5270</v>
      </c>
      <c r="W30" s="20"/>
      <c r="X30" s="22">
        <v>222950631</v>
      </c>
      <c r="Y30" s="20"/>
      <c r="Z30" s="22">
        <v>249548021.766</v>
      </c>
      <c r="AA30" s="20"/>
      <c r="AB30" s="23">
        <v>0.02</v>
      </c>
    </row>
    <row r="31" spans="1:28" ht="21.75" customHeight="1" x14ac:dyDescent="0.2">
      <c r="A31" s="44" t="s">
        <v>41</v>
      </c>
      <c r="B31" s="44"/>
      <c r="C31" s="44"/>
      <c r="E31" s="45">
        <v>4000000</v>
      </c>
      <c r="F31" s="45"/>
      <c r="G31" s="20"/>
      <c r="H31" s="22">
        <v>14133103310</v>
      </c>
      <c r="I31" s="20"/>
      <c r="J31" s="22">
        <v>16206991200</v>
      </c>
      <c r="K31" s="20"/>
      <c r="L31" s="22">
        <v>0</v>
      </c>
      <c r="M31" s="20"/>
      <c r="N31" s="22">
        <v>0</v>
      </c>
      <c r="O31" s="20"/>
      <c r="P31" s="29">
        <v>0</v>
      </c>
      <c r="Q31" s="20"/>
      <c r="R31" s="22">
        <v>0</v>
      </c>
      <c r="S31" s="20"/>
      <c r="T31" s="22">
        <v>4000000</v>
      </c>
      <c r="U31" s="20"/>
      <c r="V31" s="22">
        <v>4591</v>
      </c>
      <c r="W31" s="20"/>
      <c r="X31" s="22">
        <v>14133103310</v>
      </c>
      <c r="Y31" s="20"/>
      <c r="Z31" s="22">
        <v>18254734200</v>
      </c>
      <c r="AA31" s="20"/>
      <c r="AB31" s="23">
        <v>1.5</v>
      </c>
    </row>
    <row r="32" spans="1:28" ht="21.75" customHeight="1" x14ac:dyDescent="0.2">
      <c r="A32" s="44" t="s">
        <v>42</v>
      </c>
      <c r="B32" s="44"/>
      <c r="C32" s="44"/>
      <c r="E32" s="45">
        <v>1000000</v>
      </c>
      <c r="F32" s="45"/>
      <c r="G32" s="20"/>
      <c r="H32" s="22">
        <v>21217375702</v>
      </c>
      <c r="I32" s="20"/>
      <c r="J32" s="22">
        <v>22147434000</v>
      </c>
      <c r="K32" s="20"/>
      <c r="L32" s="22">
        <v>0</v>
      </c>
      <c r="M32" s="20"/>
      <c r="N32" s="22">
        <v>0</v>
      </c>
      <c r="O32" s="20"/>
      <c r="P32" s="29">
        <v>0</v>
      </c>
      <c r="Q32" s="20"/>
      <c r="R32" s="22">
        <v>0</v>
      </c>
      <c r="S32" s="20"/>
      <c r="T32" s="22">
        <v>1000000</v>
      </c>
      <c r="U32" s="20"/>
      <c r="V32" s="22">
        <v>24760</v>
      </c>
      <c r="W32" s="20"/>
      <c r="X32" s="22">
        <v>21217375702</v>
      </c>
      <c r="Y32" s="20"/>
      <c r="Z32" s="22">
        <v>24612678000</v>
      </c>
      <c r="AA32" s="20"/>
      <c r="AB32" s="23">
        <v>2.02</v>
      </c>
    </row>
    <row r="33" spans="1:28" ht="21.75" customHeight="1" x14ac:dyDescent="0.2">
      <c r="A33" s="44" t="s">
        <v>43</v>
      </c>
      <c r="B33" s="44"/>
      <c r="C33" s="44"/>
      <c r="E33" s="45">
        <v>4889700</v>
      </c>
      <c r="F33" s="45"/>
      <c r="G33" s="20"/>
      <c r="H33" s="22">
        <v>23473885114</v>
      </c>
      <c r="I33" s="20"/>
      <c r="J33" s="22">
        <v>50064244735.5</v>
      </c>
      <c r="K33" s="20"/>
      <c r="L33" s="22">
        <v>0</v>
      </c>
      <c r="M33" s="20"/>
      <c r="N33" s="22">
        <v>0</v>
      </c>
      <c r="O33" s="20"/>
      <c r="P33" s="29">
        <v>0</v>
      </c>
      <c r="Q33" s="20"/>
      <c r="R33" s="22">
        <v>0</v>
      </c>
      <c r="S33" s="20"/>
      <c r="T33" s="22">
        <v>4889700</v>
      </c>
      <c r="U33" s="20"/>
      <c r="V33" s="22">
        <v>11320</v>
      </c>
      <c r="W33" s="20"/>
      <c r="X33" s="22">
        <v>23473885114</v>
      </c>
      <c r="Y33" s="20"/>
      <c r="Z33" s="22">
        <v>55022063146.199997</v>
      </c>
      <c r="AA33" s="20"/>
      <c r="AB33" s="23">
        <v>4.51</v>
      </c>
    </row>
    <row r="34" spans="1:28" ht="21.75" customHeight="1" x14ac:dyDescent="0.2">
      <c r="A34" s="44" t="s">
        <v>44</v>
      </c>
      <c r="B34" s="44"/>
      <c r="C34" s="44"/>
      <c r="E34" s="45">
        <v>700000</v>
      </c>
      <c r="F34" s="45"/>
      <c r="G34" s="20"/>
      <c r="H34" s="22">
        <v>9588246392</v>
      </c>
      <c r="I34" s="20"/>
      <c r="J34" s="22">
        <v>27255856950</v>
      </c>
      <c r="K34" s="20"/>
      <c r="L34" s="22">
        <v>0</v>
      </c>
      <c r="M34" s="20"/>
      <c r="N34" s="22">
        <v>0</v>
      </c>
      <c r="O34" s="20"/>
      <c r="P34" s="29">
        <v>0</v>
      </c>
      <c r="Q34" s="20"/>
      <c r="R34" s="22">
        <v>0</v>
      </c>
      <c r="S34" s="20"/>
      <c r="T34" s="22">
        <v>700000</v>
      </c>
      <c r="U34" s="20"/>
      <c r="V34" s="22">
        <v>46690</v>
      </c>
      <c r="W34" s="20"/>
      <c r="X34" s="22">
        <v>9588246392</v>
      </c>
      <c r="Y34" s="20"/>
      <c r="Z34" s="22">
        <v>32488536150</v>
      </c>
      <c r="AA34" s="20"/>
      <c r="AB34" s="23">
        <v>2.66</v>
      </c>
    </row>
    <row r="35" spans="1:28" ht="21.75" customHeight="1" x14ac:dyDescent="0.2">
      <c r="A35" s="44" t="s">
        <v>45</v>
      </c>
      <c r="B35" s="44"/>
      <c r="C35" s="44"/>
      <c r="E35" s="45">
        <v>50000</v>
      </c>
      <c r="F35" s="45"/>
      <c r="G35" s="20"/>
      <c r="H35" s="22">
        <v>1701577595</v>
      </c>
      <c r="I35" s="20"/>
      <c r="J35" s="22">
        <v>2443374900</v>
      </c>
      <c r="K35" s="20"/>
      <c r="L35" s="22">
        <v>0</v>
      </c>
      <c r="M35" s="20"/>
      <c r="N35" s="22">
        <v>0</v>
      </c>
      <c r="O35" s="20"/>
      <c r="P35" s="29">
        <v>0</v>
      </c>
      <c r="Q35" s="20"/>
      <c r="R35" s="22">
        <v>0</v>
      </c>
      <c r="S35" s="20"/>
      <c r="T35" s="22">
        <v>50000</v>
      </c>
      <c r="U35" s="20"/>
      <c r="V35" s="22">
        <v>55110</v>
      </c>
      <c r="W35" s="20"/>
      <c r="X35" s="22">
        <v>1701577595</v>
      </c>
      <c r="Y35" s="20"/>
      <c r="Z35" s="22">
        <v>2739104775</v>
      </c>
      <c r="AA35" s="20"/>
      <c r="AB35" s="23">
        <v>0.22</v>
      </c>
    </row>
    <row r="36" spans="1:28" ht="21.75" customHeight="1" x14ac:dyDescent="0.2">
      <c r="A36" s="44" t="s">
        <v>46</v>
      </c>
      <c r="B36" s="44"/>
      <c r="C36" s="44"/>
      <c r="E36" s="45">
        <v>500000</v>
      </c>
      <c r="F36" s="45"/>
      <c r="G36" s="20"/>
      <c r="H36" s="22">
        <v>3396148665</v>
      </c>
      <c r="I36" s="20"/>
      <c r="J36" s="22">
        <v>3687925500</v>
      </c>
      <c r="K36" s="20"/>
      <c r="L36" s="22">
        <v>0</v>
      </c>
      <c r="M36" s="20"/>
      <c r="N36" s="22">
        <v>0</v>
      </c>
      <c r="O36" s="20"/>
      <c r="P36" s="29">
        <v>0</v>
      </c>
      <c r="Q36" s="20"/>
      <c r="R36" s="22">
        <v>0</v>
      </c>
      <c r="S36" s="20"/>
      <c r="T36" s="22">
        <v>500000</v>
      </c>
      <c r="U36" s="20"/>
      <c r="V36" s="22">
        <v>9040</v>
      </c>
      <c r="W36" s="20"/>
      <c r="X36" s="22">
        <v>3396148665</v>
      </c>
      <c r="Y36" s="20"/>
      <c r="Z36" s="22">
        <v>4493106000</v>
      </c>
      <c r="AA36" s="20"/>
      <c r="AB36" s="23">
        <v>0.37</v>
      </c>
    </row>
    <row r="37" spans="1:28" ht="21.75" customHeight="1" x14ac:dyDescent="0.2">
      <c r="A37" s="44" t="s">
        <v>47</v>
      </c>
      <c r="B37" s="44"/>
      <c r="C37" s="44"/>
      <c r="E37" s="45">
        <v>1000000</v>
      </c>
      <c r="F37" s="45"/>
      <c r="G37" s="20"/>
      <c r="H37" s="22">
        <v>20318838322</v>
      </c>
      <c r="I37" s="20"/>
      <c r="J37" s="22">
        <v>20079810000</v>
      </c>
      <c r="K37" s="20"/>
      <c r="L37" s="22">
        <v>0</v>
      </c>
      <c r="M37" s="20"/>
      <c r="N37" s="22">
        <v>0</v>
      </c>
      <c r="O37" s="20"/>
      <c r="P37" s="29">
        <v>0</v>
      </c>
      <c r="Q37" s="20"/>
      <c r="R37" s="22">
        <v>0</v>
      </c>
      <c r="S37" s="20"/>
      <c r="T37" s="22">
        <v>1000000</v>
      </c>
      <c r="U37" s="20"/>
      <c r="V37" s="22">
        <v>24870</v>
      </c>
      <c r="W37" s="20"/>
      <c r="X37" s="22">
        <v>20318838322</v>
      </c>
      <c r="Y37" s="20"/>
      <c r="Z37" s="22">
        <v>24722023500</v>
      </c>
      <c r="AA37" s="20"/>
      <c r="AB37" s="23">
        <v>2.0299999999999998</v>
      </c>
    </row>
    <row r="38" spans="1:28" ht="21.75" customHeight="1" x14ac:dyDescent="0.2">
      <c r="A38" s="44" t="s">
        <v>48</v>
      </c>
      <c r="B38" s="44"/>
      <c r="C38" s="44"/>
      <c r="E38" s="45">
        <v>5000000</v>
      </c>
      <c r="F38" s="45"/>
      <c r="G38" s="20"/>
      <c r="H38" s="22">
        <v>26620263830</v>
      </c>
      <c r="I38" s="20"/>
      <c r="J38" s="22">
        <v>44185522500</v>
      </c>
      <c r="K38" s="20"/>
      <c r="L38" s="22">
        <v>0</v>
      </c>
      <c r="M38" s="20"/>
      <c r="N38" s="22">
        <v>0</v>
      </c>
      <c r="O38" s="20"/>
      <c r="P38" s="29">
        <v>0</v>
      </c>
      <c r="Q38" s="20"/>
      <c r="R38" s="22">
        <v>0</v>
      </c>
      <c r="S38" s="20"/>
      <c r="T38" s="22">
        <v>5000000</v>
      </c>
      <c r="U38" s="20"/>
      <c r="V38" s="22">
        <v>11010</v>
      </c>
      <c r="W38" s="20"/>
      <c r="X38" s="22">
        <v>26620263830</v>
      </c>
      <c r="Y38" s="20"/>
      <c r="Z38" s="22">
        <v>54722452500</v>
      </c>
      <c r="AA38" s="20"/>
      <c r="AB38" s="23">
        <v>4.49</v>
      </c>
    </row>
    <row r="39" spans="1:28" ht="21.75" customHeight="1" x14ac:dyDescent="0.2">
      <c r="A39" s="44" t="s">
        <v>49</v>
      </c>
      <c r="B39" s="44"/>
      <c r="C39" s="44"/>
      <c r="E39" s="45">
        <v>1200000</v>
      </c>
      <c r="F39" s="45"/>
      <c r="G39" s="20"/>
      <c r="H39" s="22">
        <v>1591095357</v>
      </c>
      <c r="I39" s="20"/>
      <c r="J39" s="22">
        <v>1677161160</v>
      </c>
      <c r="K39" s="20"/>
      <c r="L39" s="22">
        <v>0</v>
      </c>
      <c r="M39" s="20"/>
      <c r="N39" s="22">
        <v>0</v>
      </c>
      <c r="O39" s="20"/>
      <c r="P39" s="29">
        <v>0</v>
      </c>
      <c r="Q39" s="20"/>
      <c r="R39" s="22">
        <v>0</v>
      </c>
      <c r="S39" s="20"/>
      <c r="T39" s="22">
        <v>1200000</v>
      </c>
      <c r="U39" s="20"/>
      <c r="V39" s="22">
        <v>1438</v>
      </c>
      <c r="W39" s="20"/>
      <c r="X39" s="22">
        <v>1591095357</v>
      </c>
      <c r="Y39" s="20"/>
      <c r="Z39" s="22">
        <v>1715332680</v>
      </c>
      <c r="AA39" s="20"/>
      <c r="AB39" s="23">
        <v>0.14000000000000001</v>
      </c>
    </row>
    <row r="40" spans="1:28" ht="21.75" customHeight="1" x14ac:dyDescent="0.2">
      <c r="A40" s="44" t="s">
        <v>50</v>
      </c>
      <c r="B40" s="44"/>
      <c r="C40" s="44"/>
      <c r="E40" s="45">
        <v>1000000</v>
      </c>
      <c r="F40" s="45"/>
      <c r="G40" s="20"/>
      <c r="H40" s="22">
        <v>7833539054</v>
      </c>
      <c r="I40" s="20"/>
      <c r="J40" s="22">
        <v>6192931500</v>
      </c>
      <c r="K40" s="20"/>
      <c r="L40" s="22">
        <v>0</v>
      </c>
      <c r="M40" s="20"/>
      <c r="N40" s="22">
        <v>0</v>
      </c>
      <c r="O40" s="20"/>
      <c r="P40" s="29">
        <v>0</v>
      </c>
      <c r="Q40" s="20"/>
      <c r="R40" s="22">
        <v>0</v>
      </c>
      <c r="S40" s="20"/>
      <c r="T40" s="22">
        <v>1000000</v>
      </c>
      <c r="U40" s="20"/>
      <c r="V40" s="22">
        <v>5560</v>
      </c>
      <c r="W40" s="20"/>
      <c r="X40" s="22">
        <v>7833539054</v>
      </c>
      <c r="Y40" s="20"/>
      <c r="Z40" s="22">
        <v>5526918000</v>
      </c>
      <c r="AA40" s="20"/>
      <c r="AB40" s="23">
        <v>0.45</v>
      </c>
    </row>
    <row r="41" spans="1:28" ht="21.75" customHeight="1" x14ac:dyDescent="0.2">
      <c r="A41" s="44" t="s">
        <v>51</v>
      </c>
      <c r="B41" s="44"/>
      <c r="C41" s="44"/>
      <c r="E41" s="45">
        <v>3995519</v>
      </c>
      <c r="F41" s="45"/>
      <c r="G41" s="20"/>
      <c r="H41" s="22">
        <v>8726939294</v>
      </c>
      <c r="I41" s="20"/>
      <c r="J41" s="22">
        <v>8384355092.3764496</v>
      </c>
      <c r="K41" s="20"/>
      <c r="L41" s="22">
        <v>0</v>
      </c>
      <c r="M41" s="20"/>
      <c r="N41" s="22">
        <v>0</v>
      </c>
      <c r="O41" s="20"/>
      <c r="P41" s="29">
        <v>0</v>
      </c>
      <c r="Q41" s="20"/>
      <c r="R41" s="22">
        <v>0</v>
      </c>
      <c r="S41" s="20"/>
      <c r="T41" s="22">
        <v>3995519</v>
      </c>
      <c r="U41" s="20"/>
      <c r="V41" s="22">
        <v>2807</v>
      </c>
      <c r="W41" s="20"/>
      <c r="X41" s="22">
        <v>8726939294</v>
      </c>
      <c r="Y41" s="20"/>
      <c r="Z41" s="22">
        <v>11148690073.0937</v>
      </c>
      <c r="AA41" s="20"/>
      <c r="AB41" s="23">
        <v>0.91</v>
      </c>
    </row>
    <row r="42" spans="1:28" ht="21.75" customHeight="1" x14ac:dyDescent="0.2">
      <c r="A42" s="44" t="s">
        <v>52</v>
      </c>
      <c r="B42" s="44"/>
      <c r="C42" s="44"/>
      <c r="E42" s="45">
        <v>1900000</v>
      </c>
      <c r="F42" s="45"/>
      <c r="G42" s="20"/>
      <c r="H42" s="22">
        <v>15828093422</v>
      </c>
      <c r="I42" s="20"/>
      <c r="J42" s="22">
        <v>24061974300</v>
      </c>
      <c r="K42" s="20"/>
      <c r="L42" s="22">
        <v>0</v>
      </c>
      <c r="M42" s="20"/>
      <c r="N42" s="22">
        <v>0</v>
      </c>
      <c r="O42" s="20"/>
      <c r="P42" s="29">
        <v>0</v>
      </c>
      <c r="Q42" s="20"/>
      <c r="R42" s="22">
        <v>0</v>
      </c>
      <c r="S42" s="20"/>
      <c r="T42" s="22">
        <v>1900000</v>
      </c>
      <c r="U42" s="20"/>
      <c r="V42" s="22">
        <v>12740</v>
      </c>
      <c r="W42" s="20"/>
      <c r="X42" s="22">
        <v>15828093422</v>
      </c>
      <c r="Y42" s="20"/>
      <c r="Z42" s="22">
        <v>24061974300</v>
      </c>
      <c r="AA42" s="20"/>
      <c r="AB42" s="23">
        <v>1.97</v>
      </c>
    </row>
    <row r="43" spans="1:28" ht="21.75" customHeight="1" x14ac:dyDescent="0.2">
      <c r="A43" s="44" t="s">
        <v>53</v>
      </c>
      <c r="B43" s="44"/>
      <c r="C43" s="44"/>
      <c r="E43" s="45">
        <v>5041024</v>
      </c>
      <c r="F43" s="45"/>
      <c r="G43" s="20"/>
      <c r="H43" s="22">
        <v>21118345636</v>
      </c>
      <c r="I43" s="20"/>
      <c r="J43" s="22">
        <v>20239549795.180801</v>
      </c>
      <c r="K43" s="20"/>
      <c r="L43" s="22">
        <v>0</v>
      </c>
      <c r="M43" s="20"/>
      <c r="N43" s="22">
        <v>0</v>
      </c>
      <c r="O43" s="20"/>
      <c r="P43" s="29">
        <v>0</v>
      </c>
      <c r="Q43" s="20"/>
      <c r="R43" s="22">
        <v>0</v>
      </c>
      <c r="S43" s="20"/>
      <c r="T43" s="22">
        <v>5041024</v>
      </c>
      <c r="U43" s="20"/>
      <c r="V43" s="22">
        <v>4310</v>
      </c>
      <c r="W43" s="20"/>
      <c r="X43" s="22">
        <v>21118345636</v>
      </c>
      <c r="Y43" s="20"/>
      <c r="Z43" s="22">
        <v>21597538900.032001</v>
      </c>
      <c r="AA43" s="20"/>
      <c r="AB43" s="23">
        <v>1.77</v>
      </c>
    </row>
    <row r="44" spans="1:28" ht="21.75" customHeight="1" x14ac:dyDescent="0.2">
      <c r="A44" s="44" t="s">
        <v>54</v>
      </c>
      <c r="B44" s="44"/>
      <c r="C44" s="44"/>
      <c r="E44" s="45">
        <v>13500000</v>
      </c>
      <c r="F44" s="45"/>
      <c r="G44" s="20"/>
      <c r="H44" s="22">
        <v>37769437542</v>
      </c>
      <c r="I44" s="20"/>
      <c r="J44" s="22">
        <v>75821163750</v>
      </c>
      <c r="K44" s="20"/>
      <c r="L44" s="22">
        <v>0</v>
      </c>
      <c r="M44" s="20"/>
      <c r="N44" s="22">
        <v>0</v>
      </c>
      <c r="O44" s="20"/>
      <c r="P44" s="29">
        <v>0</v>
      </c>
      <c r="Q44" s="20"/>
      <c r="R44" s="22">
        <v>0</v>
      </c>
      <c r="S44" s="20"/>
      <c r="T44" s="22">
        <v>13500000</v>
      </c>
      <c r="U44" s="20"/>
      <c r="V44" s="22">
        <v>5830</v>
      </c>
      <c r="W44" s="20"/>
      <c r="X44" s="22">
        <v>37769437542</v>
      </c>
      <c r="Y44" s="20"/>
      <c r="Z44" s="22">
        <v>78236705250</v>
      </c>
      <c r="AA44" s="20"/>
      <c r="AB44" s="23">
        <v>6.42</v>
      </c>
    </row>
    <row r="45" spans="1:28" ht="21.75" customHeight="1" x14ac:dyDescent="0.2">
      <c r="A45" s="44" t="s">
        <v>55</v>
      </c>
      <c r="B45" s="44"/>
      <c r="C45" s="44"/>
      <c r="E45" s="45">
        <v>2545614</v>
      </c>
      <c r="F45" s="45"/>
      <c r="G45" s="20"/>
      <c r="H45" s="22">
        <v>23519602539</v>
      </c>
      <c r="I45" s="20"/>
      <c r="J45" s="22">
        <v>24773277771.693001</v>
      </c>
      <c r="K45" s="20"/>
      <c r="L45" s="22">
        <v>0</v>
      </c>
      <c r="M45" s="20"/>
      <c r="N45" s="22">
        <v>0</v>
      </c>
      <c r="O45" s="20"/>
      <c r="P45" s="29">
        <v>0</v>
      </c>
      <c r="Q45" s="20"/>
      <c r="R45" s="22">
        <v>0</v>
      </c>
      <c r="S45" s="20"/>
      <c r="T45" s="22">
        <v>2545614</v>
      </c>
      <c r="U45" s="20"/>
      <c r="V45" s="22">
        <v>8530</v>
      </c>
      <c r="W45" s="20"/>
      <c r="X45" s="22">
        <v>23519602539</v>
      </c>
      <c r="Y45" s="20"/>
      <c r="Z45" s="22">
        <v>21584888599.851002</v>
      </c>
      <c r="AA45" s="20"/>
      <c r="AB45" s="23">
        <v>1.77</v>
      </c>
    </row>
    <row r="46" spans="1:28" ht="21.75" customHeight="1" x14ac:dyDescent="0.2">
      <c r="A46" s="44" t="s">
        <v>56</v>
      </c>
      <c r="B46" s="44"/>
      <c r="C46" s="44"/>
      <c r="E46" s="45">
        <v>3200000</v>
      </c>
      <c r="F46" s="45"/>
      <c r="G46" s="20"/>
      <c r="H46" s="22">
        <v>18402583136</v>
      </c>
      <c r="I46" s="20"/>
      <c r="J46" s="22">
        <v>14616511200</v>
      </c>
      <c r="K46" s="20"/>
      <c r="L46" s="22">
        <v>0</v>
      </c>
      <c r="M46" s="20"/>
      <c r="N46" s="22">
        <v>0</v>
      </c>
      <c r="O46" s="20"/>
      <c r="P46" s="29">
        <v>0</v>
      </c>
      <c r="Q46" s="20"/>
      <c r="R46" s="22">
        <v>0</v>
      </c>
      <c r="S46" s="20"/>
      <c r="T46" s="22">
        <v>3200000</v>
      </c>
      <c r="U46" s="20"/>
      <c r="V46" s="22">
        <v>4232</v>
      </c>
      <c r="W46" s="20"/>
      <c r="X46" s="22">
        <v>18402583136</v>
      </c>
      <c r="Y46" s="20"/>
      <c r="Z46" s="22">
        <v>13461822720</v>
      </c>
      <c r="AA46" s="20"/>
      <c r="AB46" s="23">
        <v>1.1000000000000001</v>
      </c>
    </row>
    <row r="47" spans="1:28" ht="21.75" customHeight="1" x14ac:dyDescent="0.2">
      <c r="A47" s="44" t="s">
        <v>57</v>
      </c>
      <c r="B47" s="44"/>
      <c r="C47" s="44"/>
      <c r="E47" s="45">
        <v>8000000</v>
      </c>
      <c r="F47" s="45"/>
      <c r="G47" s="20"/>
      <c r="H47" s="22">
        <v>16275697432</v>
      </c>
      <c r="I47" s="20"/>
      <c r="J47" s="22">
        <v>14322272400</v>
      </c>
      <c r="K47" s="20"/>
      <c r="L47" s="22">
        <v>2000000</v>
      </c>
      <c r="M47" s="20"/>
      <c r="N47" s="22">
        <v>3839559783</v>
      </c>
      <c r="O47" s="20"/>
      <c r="P47" s="29">
        <v>0</v>
      </c>
      <c r="Q47" s="20"/>
      <c r="R47" s="22">
        <v>0</v>
      </c>
      <c r="S47" s="20"/>
      <c r="T47" s="22">
        <v>10000000</v>
      </c>
      <c r="U47" s="20"/>
      <c r="V47" s="22">
        <v>2150</v>
      </c>
      <c r="W47" s="20"/>
      <c r="X47" s="22">
        <v>20115257215</v>
      </c>
      <c r="Y47" s="20"/>
      <c r="Z47" s="22">
        <v>21372075000</v>
      </c>
      <c r="AA47" s="20"/>
      <c r="AB47" s="23">
        <v>1.75</v>
      </c>
    </row>
    <row r="48" spans="1:28" ht="21.75" customHeight="1" x14ac:dyDescent="0.2">
      <c r="A48" s="44" t="s">
        <v>58</v>
      </c>
      <c r="B48" s="44"/>
      <c r="C48" s="44"/>
      <c r="E48" s="45">
        <v>6052766</v>
      </c>
      <c r="F48" s="45"/>
      <c r="G48" s="20"/>
      <c r="H48" s="22">
        <v>8102204877</v>
      </c>
      <c r="I48" s="20"/>
      <c r="J48" s="22">
        <v>9301898657.3957996</v>
      </c>
      <c r="K48" s="20"/>
      <c r="L48" s="22">
        <v>0</v>
      </c>
      <c r="M48" s="20"/>
      <c r="N48" s="22">
        <v>0</v>
      </c>
      <c r="O48" s="20"/>
      <c r="P48" s="29">
        <v>0</v>
      </c>
      <c r="Q48" s="20"/>
      <c r="R48" s="22">
        <v>0</v>
      </c>
      <c r="S48" s="20"/>
      <c r="T48" s="22">
        <v>6052766</v>
      </c>
      <c r="U48" s="20"/>
      <c r="V48" s="22">
        <v>1490</v>
      </c>
      <c r="W48" s="20"/>
      <c r="X48" s="22">
        <v>8102204877</v>
      </c>
      <c r="Y48" s="20"/>
      <c r="Z48" s="22">
        <v>8964960543.0270004</v>
      </c>
      <c r="AA48" s="20"/>
      <c r="AB48" s="23">
        <v>0.74</v>
      </c>
    </row>
    <row r="49" spans="1:28" ht="21.75" customHeight="1" x14ac:dyDescent="0.2">
      <c r="A49" s="44" t="s">
        <v>59</v>
      </c>
      <c r="B49" s="44"/>
      <c r="C49" s="44"/>
      <c r="E49" s="45">
        <v>510000</v>
      </c>
      <c r="F49" s="45"/>
      <c r="G49" s="20"/>
      <c r="H49" s="22">
        <v>20987658465</v>
      </c>
      <c r="I49" s="20"/>
      <c r="J49" s="22">
        <v>29718317610</v>
      </c>
      <c r="K49" s="20"/>
      <c r="L49" s="22">
        <v>0</v>
      </c>
      <c r="M49" s="20"/>
      <c r="N49" s="22">
        <v>0</v>
      </c>
      <c r="O49" s="20"/>
      <c r="P49" s="29">
        <v>0</v>
      </c>
      <c r="Q49" s="20"/>
      <c r="R49" s="22">
        <v>0</v>
      </c>
      <c r="S49" s="20"/>
      <c r="T49" s="22">
        <v>510000</v>
      </c>
      <c r="U49" s="20"/>
      <c r="V49" s="22">
        <v>64300</v>
      </c>
      <c r="W49" s="20"/>
      <c r="X49" s="22">
        <v>20987658465</v>
      </c>
      <c r="Y49" s="20"/>
      <c r="Z49" s="22">
        <v>32597881650</v>
      </c>
      <c r="AA49" s="20"/>
      <c r="AB49" s="23">
        <v>2.67</v>
      </c>
    </row>
    <row r="50" spans="1:28" ht="21.75" customHeight="1" x14ac:dyDescent="0.2">
      <c r="A50" s="44" t="s">
        <v>60</v>
      </c>
      <c r="B50" s="44"/>
      <c r="C50" s="44"/>
      <c r="E50" s="45">
        <v>10000000</v>
      </c>
      <c r="F50" s="45"/>
      <c r="G50" s="20"/>
      <c r="H50" s="22">
        <v>45253932522</v>
      </c>
      <c r="I50" s="20"/>
      <c r="J50" s="22">
        <v>42396232500</v>
      </c>
      <c r="K50" s="20"/>
      <c r="L50" s="22">
        <v>0</v>
      </c>
      <c r="M50" s="20"/>
      <c r="N50" s="22">
        <v>0</v>
      </c>
      <c r="O50" s="20"/>
      <c r="P50" s="29">
        <v>-9000000</v>
      </c>
      <c r="Q50" s="20"/>
      <c r="R50" s="22">
        <v>37020410302</v>
      </c>
      <c r="S50" s="20"/>
      <c r="T50" s="22">
        <v>1000000</v>
      </c>
      <c r="U50" s="20"/>
      <c r="V50" s="22">
        <v>5090</v>
      </c>
      <c r="W50" s="20"/>
      <c r="X50" s="22">
        <v>4525393249</v>
      </c>
      <c r="Y50" s="20"/>
      <c r="Z50" s="22">
        <v>5059714500</v>
      </c>
      <c r="AA50" s="20"/>
      <c r="AB50" s="23">
        <v>0.42</v>
      </c>
    </row>
    <row r="51" spans="1:28" ht="21.75" customHeight="1" x14ac:dyDescent="0.2">
      <c r="A51" s="44" t="s">
        <v>61</v>
      </c>
      <c r="B51" s="44"/>
      <c r="C51" s="44"/>
      <c r="E51" s="45">
        <v>7513</v>
      </c>
      <c r="F51" s="45"/>
      <c r="G51" s="20"/>
      <c r="H51" s="22">
        <v>28986029530</v>
      </c>
      <c r="I51" s="20"/>
      <c r="J51" s="22">
        <v>50183380551.999199</v>
      </c>
      <c r="K51" s="20"/>
      <c r="L51" s="22">
        <v>0</v>
      </c>
      <c r="M51" s="20"/>
      <c r="N51" s="22">
        <v>0</v>
      </c>
      <c r="O51" s="20"/>
      <c r="P51" s="29">
        <v>0</v>
      </c>
      <c r="Q51" s="20"/>
      <c r="R51" s="22">
        <v>0</v>
      </c>
      <c r="S51" s="20"/>
      <c r="T51" s="22">
        <v>7513</v>
      </c>
      <c r="U51" s="20"/>
      <c r="V51" s="22">
        <v>6928379</v>
      </c>
      <c r="W51" s="20"/>
      <c r="X51" s="22">
        <v>28986029530</v>
      </c>
      <c r="Y51" s="20"/>
      <c r="Z51" s="22">
        <v>51927984439.575203</v>
      </c>
      <c r="AA51" s="20"/>
      <c r="AB51" s="23">
        <v>4.26</v>
      </c>
    </row>
    <row r="52" spans="1:28" ht="21.75" customHeight="1" x14ac:dyDescent="0.2">
      <c r="A52" s="44" t="s">
        <v>62</v>
      </c>
      <c r="B52" s="44"/>
      <c r="C52" s="44"/>
      <c r="E52" s="45">
        <v>10000000</v>
      </c>
      <c r="F52" s="45"/>
      <c r="G52" s="20"/>
      <c r="H52" s="22">
        <v>30454735569</v>
      </c>
      <c r="I52" s="20"/>
      <c r="J52" s="22">
        <v>31650552000</v>
      </c>
      <c r="K52" s="20"/>
      <c r="L52" s="22">
        <v>0</v>
      </c>
      <c r="M52" s="20"/>
      <c r="N52" s="22">
        <v>0</v>
      </c>
      <c r="O52" s="20"/>
      <c r="P52" s="29">
        <v>-9000000</v>
      </c>
      <c r="Q52" s="20"/>
      <c r="R52" s="22">
        <v>27570636278</v>
      </c>
      <c r="S52" s="20"/>
      <c r="T52" s="22">
        <v>1000000</v>
      </c>
      <c r="U52" s="20"/>
      <c r="V52" s="22">
        <v>3589</v>
      </c>
      <c r="W52" s="20"/>
      <c r="X52" s="22">
        <v>3045473555</v>
      </c>
      <c r="Y52" s="20"/>
      <c r="Z52" s="22">
        <v>3567645450</v>
      </c>
      <c r="AA52" s="20"/>
      <c r="AB52" s="23">
        <v>0.28999999999999998</v>
      </c>
    </row>
    <row r="53" spans="1:28" ht="21.75" customHeight="1" x14ac:dyDescent="0.2">
      <c r="A53" s="44" t="s">
        <v>63</v>
      </c>
      <c r="B53" s="44"/>
      <c r="C53" s="44"/>
      <c r="E53" s="45">
        <v>4000000</v>
      </c>
      <c r="F53" s="45"/>
      <c r="G53" s="20"/>
      <c r="H53" s="22">
        <v>15739830512</v>
      </c>
      <c r="I53" s="20"/>
      <c r="J53" s="22">
        <v>15793466400</v>
      </c>
      <c r="K53" s="20"/>
      <c r="L53" s="22">
        <v>0</v>
      </c>
      <c r="M53" s="20"/>
      <c r="N53" s="22">
        <v>0</v>
      </c>
      <c r="O53" s="20"/>
      <c r="P53" s="29">
        <v>0</v>
      </c>
      <c r="Q53" s="20"/>
      <c r="R53" s="22">
        <v>0</v>
      </c>
      <c r="S53" s="20"/>
      <c r="T53" s="22">
        <v>4000000</v>
      </c>
      <c r="U53" s="20"/>
      <c r="V53" s="22">
        <v>4702</v>
      </c>
      <c r="W53" s="20"/>
      <c r="X53" s="22">
        <v>15739830512</v>
      </c>
      <c r="Y53" s="20"/>
      <c r="Z53" s="22">
        <v>18696092400</v>
      </c>
      <c r="AA53" s="20"/>
      <c r="AB53" s="23">
        <v>1.53</v>
      </c>
    </row>
    <row r="54" spans="1:28" ht="21.75" customHeight="1" x14ac:dyDescent="0.2">
      <c r="A54" s="44" t="s">
        <v>64</v>
      </c>
      <c r="B54" s="44"/>
      <c r="C54" s="44"/>
      <c r="E54" s="45">
        <v>1000000</v>
      </c>
      <c r="F54" s="45"/>
      <c r="G54" s="20"/>
      <c r="H54" s="22">
        <v>1624864595</v>
      </c>
      <c r="I54" s="20"/>
      <c r="J54" s="22">
        <v>1834022250</v>
      </c>
      <c r="K54" s="20"/>
      <c r="L54" s="22">
        <v>0</v>
      </c>
      <c r="M54" s="20"/>
      <c r="N54" s="22">
        <v>0</v>
      </c>
      <c r="O54" s="20"/>
      <c r="P54" s="29">
        <v>0</v>
      </c>
      <c r="Q54" s="20"/>
      <c r="R54" s="22">
        <v>0</v>
      </c>
      <c r="S54" s="20"/>
      <c r="T54" s="22">
        <v>1000000</v>
      </c>
      <c r="U54" s="20"/>
      <c r="V54" s="22">
        <v>1897</v>
      </c>
      <c r="W54" s="20"/>
      <c r="X54" s="22">
        <v>1624864595</v>
      </c>
      <c r="Y54" s="20"/>
      <c r="Z54" s="22">
        <v>1885712850</v>
      </c>
      <c r="AA54" s="20"/>
      <c r="AB54" s="23">
        <v>0.15</v>
      </c>
    </row>
    <row r="55" spans="1:28" ht="21.75" customHeight="1" x14ac:dyDescent="0.2">
      <c r="A55" s="44" t="s">
        <v>65</v>
      </c>
      <c r="B55" s="44"/>
      <c r="C55" s="44"/>
      <c r="E55" s="45">
        <v>9100000</v>
      </c>
      <c r="F55" s="45"/>
      <c r="G55" s="20"/>
      <c r="H55" s="22">
        <v>33348088917</v>
      </c>
      <c r="I55" s="20"/>
      <c r="J55" s="22">
        <v>69381707850</v>
      </c>
      <c r="K55" s="20"/>
      <c r="L55" s="22">
        <v>900000</v>
      </c>
      <c r="M55" s="20"/>
      <c r="N55" s="22">
        <v>7572280246</v>
      </c>
      <c r="O55" s="20"/>
      <c r="P55" s="29">
        <v>-400000</v>
      </c>
      <c r="Q55" s="20"/>
      <c r="R55" s="22">
        <v>3455317820</v>
      </c>
      <c r="S55" s="20"/>
      <c r="T55" s="22">
        <v>9600000</v>
      </c>
      <c r="U55" s="20"/>
      <c r="V55" s="22">
        <v>8590</v>
      </c>
      <c r="W55" s="20"/>
      <c r="X55" s="22">
        <v>39283554397</v>
      </c>
      <c r="Y55" s="20"/>
      <c r="Z55" s="22">
        <v>81973339200</v>
      </c>
      <c r="AA55" s="20"/>
      <c r="AB55" s="23">
        <v>6.72</v>
      </c>
    </row>
    <row r="56" spans="1:28" ht="21.75" customHeight="1" x14ac:dyDescent="0.2">
      <c r="A56" s="44" t="s">
        <v>66</v>
      </c>
      <c r="B56" s="44"/>
      <c r="C56" s="44"/>
      <c r="E56" s="45">
        <v>4271000</v>
      </c>
      <c r="F56" s="45"/>
      <c r="G56" s="20"/>
      <c r="H56" s="22">
        <v>17742743299</v>
      </c>
      <c r="I56" s="20"/>
      <c r="J56" s="22">
        <v>28275613083</v>
      </c>
      <c r="K56" s="20"/>
      <c r="L56" s="22">
        <v>0</v>
      </c>
      <c r="M56" s="20"/>
      <c r="N56" s="22">
        <v>0</v>
      </c>
      <c r="O56" s="20"/>
      <c r="P56" s="29">
        <v>0</v>
      </c>
      <c r="Q56" s="20"/>
      <c r="R56" s="22">
        <v>0</v>
      </c>
      <c r="S56" s="20"/>
      <c r="T56" s="22">
        <v>4271000</v>
      </c>
      <c r="U56" s="20"/>
      <c r="V56" s="22">
        <v>7120</v>
      </c>
      <c r="W56" s="20"/>
      <c r="X56" s="22">
        <v>17742743299</v>
      </c>
      <c r="Y56" s="20"/>
      <c r="Z56" s="22">
        <v>30228583356</v>
      </c>
      <c r="AA56" s="20"/>
      <c r="AB56" s="23">
        <v>2.48</v>
      </c>
    </row>
    <row r="57" spans="1:28" ht="21.75" customHeight="1" x14ac:dyDescent="0.2">
      <c r="A57" s="44" t="s">
        <v>67</v>
      </c>
      <c r="B57" s="44"/>
      <c r="C57" s="44"/>
      <c r="E57" s="45">
        <v>494239</v>
      </c>
      <c r="F57" s="45"/>
      <c r="G57" s="20"/>
      <c r="H57" s="22">
        <v>8684493682</v>
      </c>
      <c r="I57" s="20"/>
      <c r="J57" s="22">
        <v>9034975331.5004997</v>
      </c>
      <c r="K57" s="20"/>
      <c r="L57" s="22">
        <v>0</v>
      </c>
      <c r="M57" s="20"/>
      <c r="N57" s="22">
        <v>0</v>
      </c>
      <c r="O57" s="20"/>
      <c r="P57" s="29">
        <v>0</v>
      </c>
      <c r="Q57" s="20"/>
      <c r="R57" s="22">
        <v>0</v>
      </c>
      <c r="S57" s="20"/>
      <c r="T57" s="22">
        <v>494239</v>
      </c>
      <c r="U57" s="20"/>
      <c r="V57" s="22">
        <v>22580</v>
      </c>
      <c r="W57" s="20"/>
      <c r="X57" s="22">
        <v>8684493682</v>
      </c>
      <c r="Y57" s="20"/>
      <c r="Z57" s="22">
        <v>11093515116.111</v>
      </c>
      <c r="AA57" s="20"/>
      <c r="AB57" s="23">
        <v>0.91</v>
      </c>
    </row>
    <row r="58" spans="1:28" ht="21.75" customHeight="1" x14ac:dyDescent="0.2">
      <c r="A58" s="44" t="s">
        <v>68</v>
      </c>
      <c r="B58" s="44"/>
      <c r="C58" s="44"/>
      <c r="E58" s="45">
        <v>2700000</v>
      </c>
      <c r="F58" s="45"/>
      <c r="G58" s="20"/>
      <c r="H58" s="22">
        <v>23411761672</v>
      </c>
      <c r="I58" s="20"/>
      <c r="J58" s="22">
        <v>25336346400</v>
      </c>
      <c r="K58" s="20"/>
      <c r="L58" s="22">
        <v>0</v>
      </c>
      <c r="M58" s="20"/>
      <c r="N58" s="22">
        <v>0</v>
      </c>
      <c r="O58" s="20"/>
      <c r="P58" s="29">
        <v>0</v>
      </c>
      <c r="Q58" s="20"/>
      <c r="R58" s="22">
        <v>0</v>
      </c>
      <c r="S58" s="20"/>
      <c r="T58" s="22">
        <v>2700000</v>
      </c>
      <c r="U58" s="20"/>
      <c r="V58" s="22">
        <v>10410</v>
      </c>
      <c r="W58" s="20"/>
      <c r="X58" s="22">
        <v>23411761672</v>
      </c>
      <c r="Y58" s="20"/>
      <c r="Z58" s="22">
        <v>27939763350</v>
      </c>
      <c r="AA58" s="20"/>
      <c r="AB58" s="23">
        <v>2.29</v>
      </c>
    </row>
    <row r="59" spans="1:28" ht="21.75" customHeight="1" x14ac:dyDescent="0.2">
      <c r="A59" s="44" t="s">
        <v>69</v>
      </c>
      <c r="B59" s="44"/>
      <c r="C59" s="44"/>
      <c r="E59" s="45">
        <v>0</v>
      </c>
      <c r="F59" s="45"/>
      <c r="G59" s="20"/>
      <c r="H59" s="22">
        <v>0</v>
      </c>
      <c r="I59" s="20"/>
      <c r="J59" s="22">
        <v>0</v>
      </c>
      <c r="K59" s="20"/>
      <c r="L59" s="22">
        <v>1000000</v>
      </c>
      <c r="M59" s="20"/>
      <c r="N59" s="22">
        <v>1374196397</v>
      </c>
      <c r="O59" s="20"/>
      <c r="P59" s="29">
        <v>0</v>
      </c>
      <c r="Q59" s="20"/>
      <c r="R59" s="22">
        <v>0</v>
      </c>
      <c r="S59" s="20"/>
      <c r="T59" s="22">
        <v>1000000</v>
      </c>
      <c r="U59" s="20"/>
      <c r="V59" s="22">
        <v>1307</v>
      </c>
      <c r="W59" s="20"/>
      <c r="X59" s="22">
        <v>1374196397</v>
      </c>
      <c r="Y59" s="20"/>
      <c r="Z59" s="22">
        <v>1299223350</v>
      </c>
      <c r="AA59" s="20"/>
      <c r="AB59" s="23">
        <v>0.11</v>
      </c>
    </row>
    <row r="60" spans="1:28" ht="21.75" customHeight="1" x14ac:dyDescent="0.2">
      <c r="A60" s="44" t="s">
        <v>70</v>
      </c>
      <c r="B60" s="44"/>
      <c r="C60" s="44"/>
      <c r="E60" s="45">
        <v>0</v>
      </c>
      <c r="F60" s="45"/>
      <c r="G60" s="20"/>
      <c r="H60" s="22">
        <v>0</v>
      </c>
      <c r="I60" s="20"/>
      <c r="J60" s="22">
        <v>0</v>
      </c>
      <c r="K60" s="20"/>
      <c r="L60" s="22">
        <v>500000</v>
      </c>
      <c r="M60" s="20"/>
      <c r="N60" s="22">
        <v>2020805125</v>
      </c>
      <c r="O60" s="20"/>
      <c r="P60" s="29">
        <v>0</v>
      </c>
      <c r="Q60" s="20"/>
      <c r="R60" s="22">
        <v>0</v>
      </c>
      <c r="S60" s="20"/>
      <c r="T60" s="22">
        <v>500000</v>
      </c>
      <c r="U60" s="20"/>
      <c r="V60" s="22">
        <v>3821</v>
      </c>
      <c r="W60" s="20"/>
      <c r="X60" s="22">
        <v>2020805125</v>
      </c>
      <c r="Y60" s="20"/>
      <c r="Z60" s="22">
        <v>1899132525</v>
      </c>
      <c r="AA60" s="20"/>
      <c r="AB60" s="23">
        <v>0.16</v>
      </c>
    </row>
    <row r="61" spans="1:28" ht="21.75" customHeight="1" x14ac:dyDescent="0.2">
      <c r="A61" s="44" t="s">
        <v>71</v>
      </c>
      <c r="B61" s="44"/>
      <c r="C61" s="44"/>
      <c r="E61" s="45">
        <v>0</v>
      </c>
      <c r="F61" s="45"/>
      <c r="G61" s="20"/>
      <c r="H61" s="22">
        <v>0</v>
      </c>
      <c r="I61" s="20"/>
      <c r="J61" s="22">
        <v>0</v>
      </c>
      <c r="K61" s="20"/>
      <c r="L61" s="22">
        <v>2789233</v>
      </c>
      <c r="M61" s="20"/>
      <c r="N61" s="22">
        <v>9946218503</v>
      </c>
      <c r="O61" s="20"/>
      <c r="P61" s="29">
        <v>0</v>
      </c>
      <c r="Q61" s="20"/>
      <c r="R61" s="22">
        <v>0</v>
      </c>
      <c r="S61" s="20"/>
      <c r="T61" s="22">
        <v>2789233</v>
      </c>
      <c r="U61" s="20"/>
      <c r="V61" s="22">
        <v>3884</v>
      </c>
      <c r="W61" s="20"/>
      <c r="X61" s="22">
        <v>9946218503</v>
      </c>
      <c r="Y61" s="20"/>
      <c r="Z61" s="22">
        <v>10768922355.2166</v>
      </c>
      <c r="AA61" s="20"/>
      <c r="AB61" s="23">
        <v>0.88</v>
      </c>
    </row>
    <row r="62" spans="1:28" ht="21.75" customHeight="1" x14ac:dyDescent="0.2">
      <c r="A62" s="44" t="s">
        <v>72</v>
      </c>
      <c r="B62" s="44"/>
      <c r="C62" s="44"/>
      <c r="E62" s="45">
        <v>0</v>
      </c>
      <c r="F62" s="45"/>
      <c r="G62" s="20"/>
      <c r="H62" s="22">
        <v>0</v>
      </c>
      <c r="I62" s="20"/>
      <c r="J62" s="22">
        <v>0</v>
      </c>
      <c r="K62" s="20"/>
      <c r="L62" s="22">
        <v>1000000</v>
      </c>
      <c r="M62" s="20"/>
      <c r="N62" s="22">
        <v>10797194655</v>
      </c>
      <c r="O62" s="20"/>
      <c r="P62" s="29">
        <v>0</v>
      </c>
      <c r="Q62" s="20"/>
      <c r="R62" s="22">
        <v>0</v>
      </c>
      <c r="S62" s="20"/>
      <c r="T62" s="22">
        <v>1000000</v>
      </c>
      <c r="U62" s="20"/>
      <c r="V62" s="22">
        <v>11130</v>
      </c>
      <c r="W62" s="20"/>
      <c r="X62" s="22">
        <v>10797194655</v>
      </c>
      <c r="Y62" s="20"/>
      <c r="Z62" s="22">
        <v>11063776500</v>
      </c>
      <c r="AA62" s="20"/>
      <c r="AB62" s="23">
        <v>0.91</v>
      </c>
    </row>
    <row r="63" spans="1:28" ht="21.75" customHeight="1" x14ac:dyDescent="0.2">
      <c r="A63" s="44" t="s">
        <v>73</v>
      </c>
      <c r="B63" s="44"/>
      <c r="C63" s="44"/>
      <c r="E63" s="45">
        <v>0</v>
      </c>
      <c r="F63" s="45"/>
      <c r="G63" s="20"/>
      <c r="H63" s="22">
        <v>0</v>
      </c>
      <c r="I63" s="20"/>
      <c r="J63" s="22">
        <v>0</v>
      </c>
      <c r="K63" s="20"/>
      <c r="L63" s="22">
        <v>450000</v>
      </c>
      <c r="M63" s="20"/>
      <c r="N63" s="22">
        <v>3612276972</v>
      </c>
      <c r="O63" s="20"/>
      <c r="P63" s="29">
        <v>0</v>
      </c>
      <c r="Q63" s="20"/>
      <c r="R63" s="22">
        <v>0</v>
      </c>
      <c r="S63" s="20"/>
      <c r="T63" s="22">
        <v>450000</v>
      </c>
      <c r="U63" s="20"/>
      <c r="V63" s="22">
        <v>8510</v>
      </c>
      <c r="W63" s="20"/>
      <c r="X63" s="22">
        <v>3612276972</v>
      </c>
      <c r="Y63" s="20"/>
      <c r="Z63" s="22">
        <v>3806714475</v>
      </c>
      <c r="AA63" s="20"/>
      <c r="AB63" s="23">
        <v>0.31</v>
      </c>
    </row>
    <row r="64" spans="1:28" ht="21.75" customHeight="1" x14ac:dyDescent="0.2">
      <c r="A64" s="44" t="s">
        <v>74</v>
      </c>
      <c r="B64" s="44"/>
      <c r="C64" s="44"/>
      <c r="E64" s="45">
        <v>0</v>
      </c>
      <c r="F64" s="45"/>
      <c r="G64" s="20"/>
      <c r="H64" s="22">
        <v>0</v>
      </c>
      <c r="I64" s="20"/>
      <c r="J64" s="22">
        <v>0</v>
      </c>
      <c r="K64" s="20"/>
      <c r="L64" s="22">
        <v>1000000</v>
      </c>
      <c r="M64" s="20"/>
      <c r="N64" s="22">
        <v>6327866801</v>
      </c>
      <c r="O64" s="20"/>
      <c r="P64" s="29">
        <v>0</v>
      </c>
      <c r="Q64" s="20"/>
      <c r="R64" s="22">
        <v>0</v>
      </c>
      <c r="S64" s="20"/>
      <c r="T64" s="22">
        <v>1000000</v>
      </c>
      <c r="U64" s="20"/>
      <c r="V64" s="22">
        <v>5850</v>
      </c>
      <c r="W64" s="20"/>
      <c r="X64" s="22">
        <v>6327866801</v>
      </c>
      <c r="Y64" s="20"/>
      <c r="Z64" s="22">
        <v>5815192500</v>
      </c>
      <c r="AA64" s="20"/>
      <c r="AB64" s="23">
        <v>0.48</v>
      </c>
    </row>
    <row r="65" spans="1:28" ht="21.75" customHeight="1" x14ac:dyDescent="0.2">
      <c r="A65" s="44" t="s">
        <v>75</v>
      </c>
      <c r="B65" s="44"/>
      <c r="C65" s="44"/>
      <c r="E65" s="45">
        <v>0</v>
      </c>
      <c r="F65" s="45"/>
      <c r="G65" s="20"/>
      <c r="H65" s="22">
        <v>0</v>
      </c>
      <c r="I65" s="20"/>
      <c r="J65" s="22">
        <v>0</v>
      </c>
      <c r="K65" s="20"/>
      <c r="L65" s="22">
        <v>500000</v>
      </c>
      <c r="M65" s="20"/>
      <c r="N65" s="22">
        <v>3222923726</v>
      </c>
      <c r="O65" s="20"/>
      <c r="P65" s="29">
        <v>-250001</v>
      </c>
      <c r="Q65" s="20"/>
      <c r="R65" s="22">
        <v>2395670110</v>
      </c>
      <c r="S65" s="20"/>
      <c r="T65" s="22">
        <v>249999</v>
      </c>
      <c r="U65" s="20"/>
      <c r="V65" s="22">
        <v>9630</v>
      </c>
      <c r="W65" s="20"/>
      <c r="X65" s="22">
        <v>1611455418</v>
      </c>
      <c r="Y65" s="20"/>
      <c r="Z65" s="22">
        <v>2393165802.2985001</v>
      </c>
      <c r="AA65" s="20"/>
      <c r="AB65" s="23">
        <v>0.2</v>
      </c>
    </row>
    <row r="66" spans="1:28" ht="21.75" customHeight="1" x14ac:dyDescent="0.2">
      <c r="A66" s="44" t="s">
        <v>76</v>
      </c>
      <c r="B66" s="44"/>
      <c r="C66" s="44"/>
      <c r="E66" s="45">
        <v>0</v>
      </c>
      <c r="F66" s="45"/>
      <c r="G66" s="20"/>
      <c r="H66" s="22">
        <v>0</v>
      </c>
      <c r="I66" s="20"/>
      <c r="J66" s="22">
        <v>0</v>
      </c>
      <c r="K66" s="20"/>
      <c r="L66" s="22">
        <v>7500000</v>
      </c>
      <c r="M66" s="20"/>
      <c r="N66" s="22">
        <v>27595584709</v>
      </c>
      <c r="O66" s="20"/>
      <c r="P66" s="29">
        <v>-7500000</v>
      </c>
      <c r="Q66" s="20"/>
      <c r="R66" s="22">
        <v>26672562440</v>
      </c>
      <c r="S66" s="20"/>
      <c r="T66" s="22">
        <v>0</v>
      </c>
      <c r="U66" s="20"/>
      <c r="V66" s="22">
        <v>0</v>
      </c>
      <c r="W66" s="20"/>
      <c r="X66" s="22">
        <v>0</v>
      </c>
      <c r="Y66" s="20"/>
      <c r="Z66" s="22">
        <v>0</v>
      </c>
      <c r="AA66" s="20"/>
      <c r="AB66" s="23">
        <v>0</v>
      </c>
    </row>
    <row r="67" spans="1:28" ht="21.75" customHeight="1" x14ac:dyDescent="0.2">
      <c r="A67" s="44" t="s">
        <v>77</v>
      </c>
      <c r="B67" s="44"/>
      <c r="C67" s="44"/>
      <c r="E67" s="45">
        <v>0</v>
      </c>
      <c r="F67" s="45"/>
      <c r="G67" s="20"/>
      <c r="H67" s="22">
        <v>0</v>
      </c>
      <c r="I67" s="20"/>
      <c r="J67" s="22">
        <v>0</v>
      </c>
      <c r="K67" s="20"/>
      <c r="L67" s="22">
        <v>595000</v>
      </c>
      <c r="M67" s="20"/>
      <c r="N67" s="22">
        <v>11740600793</v>
      </c>
      <c r="O67" s="20"/>
      <c r="P67" s="29">
        <v>0</v>
      </c>
      <c r="Q67" s="20"/>
      <c r="R67" s="22">
        <v>0</v>
      </c>
      <c r="S67" s="20"/>
      <c r="T67" s="22">
        <v>595000</v>
      </c>
      <c r="U67" s="20"/>
      <c r="V67" s="22">
        <v>28750</v>
      </c>
      <c r="W67" s="20"/>
      <c r="X67" s="22">
        <v>11740600793</v>
      </c>
      <c r="Y67" s="20"/>
      <c r="Z67" s="22">
        <v>17004467812.5</v>
      </c>
      <c r="AA67" s="20"/>
      <c r="AB67" s="23">
        <v>1.39</v>
      </c>
    </row>
    <row r="68" spans="1:28" ht="21.75" customHeight="1" x14ac:dyDescent="0.2">
      <c r="A68" s="46" t="s">
        <v>78</v>
      </c>
      <c r="B68" s="46"/>
      <c r="C68" s="46"/>
      <c r="D68" s="12"/>
      <c r="E68" s="45">
        <v>0</v>
      </c>
      <c r="F68" s="47"/>
      <c r="G68" s="20"/>
      <c r="H68" s="24">
        <v>0</v>
      </c>
      <c r="I68" s="20"/>
      <c r="J68" s="24">
        <v>0</v>
      </c>
      <c r="K68" s="20"/>
      <c r="L68" s="24">
        <v>188</v>
      </c>
      <c r="M68" s="20"/>
      <c r="N68" s="24">
        <v>2762399</v>
      </c>
      <c r="O68" s="20"/>
      <c r="P68" s="30">
        <v>0</v>
      </c>
      <c r="Q68" s="20"/>
      <c r="R68" s="24">
        <v>0</v>
      </c>
      <c r="S68" s="20"/>
      <c r="T68" s="24">
        <v>188</v>
      </c>
      <c r="U68" s="20"/>
      <c r="V68" s="24">
        <v>25890</v>
      </c>
      <c r="W68" s="20"/>
      <c r="X68" s="24">
        <v>2762399</v>
      </c>
      <c r="Y68" s="20"/>
      <c r="Z68" s="24">
        <v>4838359.4460000005</v>
      </c>
      <c r="AA68" s="20"/>
      <c r="AB68" s="25">
        <v>0</v>
      </c>
    </row>
    <row r="69" spans="1:28" ht="21.75" customHeight="1" x14ac:dyDescent="0.2">
      <c r="A69" s="48" t="s">
        <v>79</v>
      </c>
      <c r="B69" s="48"/>
      <c r="C69" s="48"/>
      <c r="D69" s="48"/>
      <c r="E69" s="20"/>
      <c r="F69" s="26">
        <v>203985058</v>
      </c>
      <c r="G69" s="20"/>
      <c r="H69" s="26">
        <v>883389250692</v>
      </c>
      <c r="I69" s="20"/>
      <c r="J69" s="26">
        <v>1153197999388.78</v>
      </c>
      <c r="K69" s="20"/>
      <c r="L69" s="26">
        <v>21135532</v>
      </c>
      <c r="M69" s="20"/>
      <c r="N69" s="26">
        <v>112274005575</v>
      </c>
      <c r="O69" s="20"/>
      <c r="P69" s="31">
        <v>-41822876</v>
      </c>
      <c r="Q69" s="20"/>
      <c r="R69" s="26">
        <v>150658217134</v>
      </c>
      <c r="S69" s="20"/>
      <c r="T69" s="26">
        <v>183297714</v>
      </c>
      <c r="U69" s="20"/>
      <c r="V69" s="26"/>
      <c r="W69" s="20"/>
      <c r="X69" s="26">
        <v>844479236558</v>
      </c>
      <c r="Y69" s="20"/>
      <c r="Z69" s="26">
        <v>1204969822420.76</v>
      </c>
      <c r="AA69" s="20"/>
      <c r="AB69" s="27">
        <v>98.78</v>
      </c>
    </row>
  </sheetData>
  <mergeCells count="13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C67"/>
    <mergeCell ref="E67:F67"/>
    <mergeCell ref="A68:C68"/>
    <mergeCell ref="E68:F68"/>
    <mergeCell ref="A69:D69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scale="56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view="pageBreakPreview" zoomScale="115" zoomScaleNormal="100" zoomScaleSheetLayoutView="115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7.35" customHeight="1" x14ac:dyDescent="0.2"/>
    <row r="5" spans="1:25" ht="14.45" customHeight="1" x14ac:dyDescent="0.2">
      <c r="A5" s="53" t="s">
        <v>272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7.35" customHeight="1" x14ac:dyDescent="0.2"/>
    <row r="7" spans="1:25" ht="14.45" customHeight="1" x14ac:dyDescent="0.2">
      <c r="E7" s="50" t="s">
        <v>150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Y7" s="2" t="s">
        <v>151</v>
      </c>
    </row>
    <row r="8" spans="1:25" ht="51" customHeight="1" x14ac:dyDescent="0.2">
      <c r="A8" s="2" t="s">
        <v>273</v>
      </c>
      <c r="C8" s="2" t="s">
        <v>274</v>
      </c>
      <c r="E8" s="18" t="s">
        <v>84</v>
      </c>
      <c r="F8" s="3"/>
      <c r="G8" s="18" t="s">
        <v>13</v>
      </c>
      <c r="H8" s="3"/>
      <c r="I8" s="18" t="s">
        <v>83</v>
      </c>
      <c r="J8" s="3"/>
      <c r="K8" s="18" t="s">
        <v>275</v>
      </c>
      <c r="L8" s="3"/>
      <c r="M8" s="18" t="s">
        <v>276</v>
      </c>
      <c r="N8" s="3"/>
      <c r="O8" s="18" t="s">
        <v>277</v>
      </c>
      <c r="P8" s="3"/>
      <c r="Q8" s="18" t="s">
        <v>278</v>
      </c>
      <c r="R8" s="3"/>
      <c r="S8" s="18" t="s">
        <v>279</v>
      </c>
      <c r="T8" s="3"/>
      <c r="U8" s="18" t="s">
        <v>280</v>
      </c>
      <c r="V8" s="3"/>
      <c r="W8" s="18" t="s">
        <v>281</v>
      </c>
      <c r="Y8" s="18" t="s">
        <v>281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6"/>
  <sheetViews>
    <sheetView rightToLeft="1" view="pageBreakPreview" zoomScale="130" zoomScaleNormal="100" zoomScaleSheetLayoutView="130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15.5703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6" bestFit="1" customWidth="1"/>
    <col min="16" max="16" width="1.28515625" customWidth="1"/>
    <col min="17" max="17" width="15.28515625" customWidth="1"/>
    <col min="18" max="18" width="1.28515625" customWidth="1"/>
    <col min="19" max="19" width="0.28515625" customWidth="1"/>
  </cols>
  <sheetData>
    <row r="1" spans="1:1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14.45" customHeight="1" x14ac:dyDescent="0.2"/>
    <row r="5" spans="1:18" ht="14.45" customHeight="1" x14ac:dyDescent="0.2">
      <c r="A5" s="53" t="s">
        <v>282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ht="14.45" customHeight="1" x14ac:dyDescent="0.2">
      <c r="A6" s="50" t="s">
        <v>134</v>
      </c>
      <c r="C6" s="50" t="s">
        <v>150</v>
      </c>
      <c r="D6" s="50"/>
      <c r="E6" s="50"/>
      <c r="F6" s="50"/>
      <c r="G6" s="50"/>
      <c r="H6" s="50"/>
      <c r="I6" s="50"/>
      <c r="K6" s="50" t="s">
        <v>151</v>
      </c>
      <c r="L6" s="50"/>
      <c r="M6" s="50"/>
      <c r="N6" s="50"/>
      <c r="O6" s="50"/>
      <c r="P6" s="50"/>
      <c r="Q6" s="50"/>
      <c r="R6" s="50"/>
    </row>
    <row r="7" spans="1:18" ht="44.25" customHeight="1" x14ac:dyDescent="0.2">
      <c r="A7" s="50"/>
      <c r="C7" s="18" t="s">
        <v>13</v>
      </c>
      <c r="D7" s="3"/>
      <c r="E7" s="18" t="s">
        <v>15</v>
      </c>
      <c r="F7" s="3"/>
      <c r="G7" s="18" t="s">
        <v>270</v>
      </c>
      <c r="H7" s="3"/>
      <c r="I7" s="18" t="s">
        <v>283</v>
      </c>
      <c r="K7" s="18" t="s">
        <v>13</v>
      </c>
      <c r="L7" s="3"/>
      <c r="M7" s="18" t="s">
        <v>15</v>
      </c>
      <c r="N7" s="3"/>
      <c r="O7" s="18" t="s">
        <v>270</v>
      </c>
      <c r="P7" s="3"/>
      <c r="Q7" s="59" t="s">
        <v>283</v>
      </c>
      <c r="R7" s="59"/>
    </row>
    <row r="8" spans="1:18" ht="21.75" customHeight="1" x14ac:dyDescent="0.2">
      <c r="A8" s="5" t="s">
        <v>39</v>
      </c>
      <c r="C8" s="19">
        <v>3859457</v>
      </c>
      <c r="D8" s="20"/>
      <c r="E8" s="19">
        <v>29425903080</v>
      </c>
      <c r="F8" s="20"/>
      <c r="G8" s="19">
        <v>22788769791</v>
      </c>
      <c r="H8" s="20"/>
      <c r="I8" s="28">
        <v>6637133289</v>
      </c>
      <c r="J8" s="20"/>
      <c r="K8" s="19">
        <v>3859457</v>
      </c>
      <c r="L8" s="20"/>
      <c r="M8" s="19">
        <v>29425903080</v>
      </c>
      <c r="N8" s="20"/>
      <c r="O8" s="19">
        <v>19259196018</v>
      </c>
      <c r="P8" s="20"/>
      <c r="Q8" s="58">
        <v>10166707062</v>
      </c>
      <c r="R8" s="58"/>
    </row>
    <row r="9" spans="1:18" ht="21.75" customHeight="1" x14ac:dyDescent="0.2">
      <c r="A9" s="8" t="s">
        <v>68</v>
      </c>
      <c r="C9" s="22">
        <v>2700000</v>
      </c>
      <c r="D9" s="20"/>
      <c r="E9" s="22">
        <v>27939763350</v>
      </c>
      <c r="F9" s="20"/>
      <c r="G9" s="22">
        <v>25336346400</v>
      </c>
      <c r="H9" s="20"/>
      <c r="I9" s="29">
        <v>2603416950</v>
      </c>
      <c r="J9" s="20"/>
      <c r="K9" s="22">
        <v>2700000</v>
      </c>
      <c r="L9" s="20"/>
      <c r="M9" s="22">
        <v>27939763350</v>
      </c>
      <c r="N9" s="20"/>
      <c r="O9" s="22">
        <v>28879140600</v>
      </c>
      <c r="P9" s="20"/>
      <c r="Q9" s="56">
        <v>-939377250</v>
      </c>
      <c r="R9" s="56"/>
    </row>
    <row r="10" spans="1:18" ht="21.75" customHeight="1" x14ac:dyDescent="0.2">
      <c r="A10" s="8" t="s">
        <v>42</v>
      </c>
      <c r="C10" s="22">
        <v>1000000</v>
      </c>
      <c r="D10" s="20"/>
      <c r="E10" s="22">
        <v>24612678000</v>
      </c>
      <c r="F10" s="20"/>
      <c r="G10" s="22">
        <v>22147434000</v>
      </c>
      <c r="H10" s="20"/>
      <c r="I10" s="29">
        <v>2465244000</v>
      </c>
      <c r="J10" s="20"/>
      <c r="K10" s="22">
        <v>1000000</v>
      </c>
      <c r="L10" s="20"/>
      <c r="M10" s="22">
        <v>24612678000</v>
      </c>
      <c r="N10" s="20"/>
      <c r="O10" s="22">
        <v>17336232000</v>
      </c>
      <c r="P10" s="20"/>
      <c r="Q10" s="56">
        <v>7276446000</v>
      </c>
      <c r="R10" s="56"/>
    </row>
    <row r="11" spans="1:18" ht="21.75" customHeight="1" x14ac:dyDescent="0.2">
      <c r="A11" s="8" t="s">
        <v>63</v>
      </c>
      <c r="C11" s="22">
        <v>4000000</v>
      </c>
      <c r="D11" s="20"/>
      <c r="E11" s="22">
        <v>18696092400</v>
      </c>
      <c r="F11" s="20"/>
      <c r="G11" s="22">
        <v>15793466400</v>
      </c>
      <c r="H11" s="20"/>
      <c r="I11" s="29">
        <v>2902626000</v>
      </c>
      <c r="J11" s="20"/>
      <c r="K11" s="22">
        <v>4000000</v>
      </c>
      <c r="L11" s="20"/>
      <c r="M11" s="22">
        <v>18696092400</v>
      </c>
      <c r="N11" s="20"/>
      <c r="O11" s="22">
        <v>15739830512</v>
      </c>
      <c r="P11" s="20"/>
      <c r="Q11" s="56">
        <v>2956261888</v>
      </c>
      <c r="R11" s="56"/>
    </row>
    <row r="12" spans="1:18" ht="21.75" customHeight="1" x14ac:dyDescent="0.2">
      <c r="A12" s="8" t="s">
        <v>47</v>
      </c>
      <c r="C12" s="22">
        <v>1000000</v>
      </c>
      <c r="D12" s="20"/>
      <c r="E12" s="22">
        <v>24722023500</v>
      </c>
      <c r="F12" s="20"/>
      <c r="G12" s="22">
        <v>20079810000</v>
      </c>
      <c r="H12" s="20"/>
      <c r="I12" s="29">
        <v>4642213500</v>
      </c>
      <c r="J12" s="20"/>
      <c r="K12" s="22">
        <v>1000000</v>
      </c>
      <c r="L12" s="20"/>
      <c r="M12" s="22">
        <v>24722023500</v>
      </c>
      <c r="N12" s="20"/>
      <c r="O12" s="22">
        <v>20318838322</v>
      </c>
      <c r="P12" s="20"/>
      <c r="Q12" s="56">
        <v>4403185178</v>
      </c>
      <c r="R12" s="56"/>
    </row>
    <row r="13" spans="1:18" ht="21.75" customHeight="1" x14ac:dyDescent="0.2">
      <c r="A13" s="8" t="s">
        <v>78</v>
      </c>
      <c r="C13" s="22">
        <v>188</v>
      </c>
      <c r="D13" s="20"/>
      <c r="E13" s="22">
        <v>4838359</v>
      </c>
      <c r="F13" s="20"/>
      <c r="G13" s="22">
        <v>2762399</v>
      </c>
      <c r="H13" s="20"/>
      <c r="I13" s="29">
        <v>2075960</v>
      </c>
      <c r="J13" s="20"/>
      <c r="K13" s="22">
        <v>188</v>
      </c>
      <c r="L13" s="20"/>
      <c r="M13" s="22">
        <v>4838359</v>
      </c>
      <c r="N13" s="20"/>
      <c r="O13" s="22">
        <v>2762399</v>
      </c>
      <c r="P13" s="20"/>
      <c r="Q13" s="56">
        <v>2075960</v>
      </c>
      <c r="R13" s="56"/>
    </row>
    <row r="14" spans="1:18" ht="21.75" customHeight="1" x14ac:dyDescent="0.2">
      <c r="A14" s="8" t="s">
        <v>53</v>
      </c>
      <c r="C14" s="22">
        <v>5041024</v>
      </c>
      <c r="D14" s="20"/>
      <c r="E14" s="22">
        <v>21597538900</v>
      </c>
      <c r="F14" s="20"/>
      <c r="G14" s="22">
        <v>20239549795</v>
      </c>
      <c r="H14" s="20"/>
      <c r="I14" s="29">
        <v>1357989105</v>
      </c>
      <c r="J14" s="20"/>
      <c r="K14" s="22">
        <v>5041024</v>
      </c>
      <c r="L14" s="20"/>
      <c r="M14" s="22">
        <v>21597538900</v>
      </c>
      <c r="N14" s="20"/>
      <c r="O14" s="22">
        <v>21638265640</v>
      </c>
      <c r="P14" s="20"/>
      <c r="Q14" s="56">
        <v>-40726739</v>
      </c>
      <c r="R14" s="56"/>
    </row>
    <row r="15" spans="1:18" ht="21.75" customHeight="1" x14ac:dyDescent="0.2">
      <c r="A15" s="8" t="s">
        <v>32</v>
      </c>
      <c r="C15" s="22">
        <v>3101111</v>
      </c>
      <c r="D15" s="20"/>
      <c r="E15" s="22">
        <v>17355372363</v>
      </c>
      <c r="F15" s="20"/>
      <c r="G15" s="22">
        <v>19704204717</v>
      </c>
      <c r="H15" s="20"/>
      <c r="I15" s="29">
        <v>-2348832353</v>
      </c>
      <c r="J15" s="20"/>
      <c r="K15" s="22">
        <v>3101111</v>
      </c>
      <c r="L15" s="20"/>
      <c r="M15" s="22">
        <v>17355372363</v>
      </c>
      <c r="N15" s="20"/>
      <c r="O15" s="22">
        <v>17653686206</v>
      </c>
      <c r="P15" s="20"/>
      <c r="Q15" s="56">
        <v>-298313842</v>
      </c>
      <c r="R15" s="56"/>
    </row>
    <row r="16" spans="1:18" ht="21.75" customHeight="1" x14ac:dyDescent="0.2">
      <c r="A16" s="8" t="s">
        <v>174</v>
      </c>
      <c r="C16" s="22">
        <v>7513</v>
      </c>
      <c r="D16" s="20"/>
      <c r="E16" s="22">
        <v>51927984439</v>
      </c>
      <c r="F16" s="20"/>
      <c r="G16" s="22">
        <v>50183380551</v>
      </c>
      <c r="H16" s="20"/>
      <c r="I16" s="29">
        <v>1744603888</v>
      </c>
      <c r="J16" s="20"/>
      <c r="K16" s="22">
        <v>7513</v>
      </c>
      <c r="L16" s="20"/>
      <c r="M16" s="22">
        <v>51927984439</v>
      </c>
      <c r="N16" s="20"/>
      <c r="O16" s="22">
        <v>30186759331</v>
      </c>
      <c r="P16" s="20"/>
      <c r="Q16" s="56">
        <v>21741225108</v>
      </c>
      <c r="R16" s="56"/>
    </row>
    <row r="17" spans="1:18" ht="21.75" customHeight="1" x14ac:dyDescent="0.2">
      <c r="A17" s="8" t="s">
        <v>41</v>
      </c>
      <c r="C17" s="22">
        <v>4000000</v>
      </c>
      <c r="D17" s="20"/>
      <c r="E17" s="22">
        <v>18254734200</v>
      </c>
      <c r="F17" s="20"/>
      <c r="G17" s="22">
        <v>16206991200</v>
      </c>
      <c r="H17" s="20"/>
      <c r="I17" s="29">
        <v>2047743000</v>
      </c>
      <c r="J17" s="20"/>
      <c r="K17" s="22">
        <v>4000000</v>
      </c>
      <c r="L17" s="20"/>
      <c r="M17" s="22">
        <v>18254734200</v>
      </c>
      <c r="N17" s="20"/>
      <c r="O17" s="22">
        <v>14133103310</v>
      </c>
      <c r="P17" s="20"/>
      <c r="Q17" s="56">
        <v>4121630890</v>
      </c>
      <c r="R17" s="56"/>
    </row>
    <row r="18" spans="1:18" ht="21.75" customHeight="1" x14ac:dyDescent="0.2">
      <c r="A18" s="8" t="s">
        <v>59</v>
      </c>
      <c r="C18" s="22">
        <v>510000</v>
      </c>
      <c r="D18" s="20"/>
      <c r="E18" s="22">
        <v>32597881650</v>
      </c>
      <c r="F18" s="20"/>
      <c r="G18" s="22">
        <v>29718317610</v>
      </c>
      <c r="H18" s="20"/>
      <c r="I18" s="29">
        <v>2879564040</v>
      </c>
      <c r="J18" s="20"/>
      <c r="K18" s="22">
        <v>510000</v>
      </c>
      <c r="L18" s="20"/>
      <c r="M18" s="22">
        <v>32597881650</v>
      </c>
      <c r="N18" s="20"/>
      <c r="O18" s="22">
        <v>17799558705</v>
      </c>
      <c r="P18" s="20"/>
      <c r="Q18" s="56">
        <v>14798322945</v>
      </c>
      <c r="R18" s="56"/>
    </row>
    <row r="19" spans="1:18" ht="21.75" customHeight="1" x14ac:dyDescent="0.2">
      <c r="A19" s="8" t="s">
        <v>40</v>
      </c>
      <c r="C19" s="22">
        <v>47636</v>
      </c>
      <c r="D19" s="20"/>
      <c r="E19" s="22">
        <v>249548021</v>
      </c>
      <c r="F19" s="20"/>
      <c r="G19" s="22">
        <v>805583352</v>
      </c>
      <c r="H19" s="20"/>
      <c r="I19" s="29">
        <v>-556035330</v>
      </c>
      <c r="J19" s="20"/>
      <c r="K19" s="22">
        <v>47636</v>
      </c>
      <c r="L19" s="20"/>
      <c r="M19" s="22">
        <v>249548021</v>
      </c>
      <c r="N19" s="20"/>
      <c r="O19" s="22">
        <v>222950631</v>
      </c>
      <c r="P19" s="20"/>
      <c r="Q19" s="56">
        <v>26597390</v>
      </c>
      <c r="R19" s="56"/>
    </row>
    <row r="20" spans="1:18" ht="21.75" customHeight="1" x14ac:dyDescent="0.2">
      <c r="A20" s="8" t="s">
        <v>33</v>
      </c>
      <c r="C20" s="22">
        <v>599999</v>
      </c>
      <c r="D20" s="20"/>
      <c r="E20" s="22">
        <v>596429005</v>
      </c>
      <c r="F20" s="20"/>
      <c r="G20" s="22">
        <v>1809565604</v>
      </c>
      <c r="H20" s="20"/>
      <c r="I20" s="29">
        <v>-1213136598</v>
      </c>
      <c r="J20" s="20"/>
      <c r="K20" s="22">
        <v>599999</v>
      </c>
      <c r="L20" s="20"/>
      <c r="M20" s="22">
        <v>596429005</v>
      </c>
      <c r="N20" s="20"/>
      <c r="O20" s="22">
        <v>1809565604</v>
      </c>
      <c r="P20" s="20"/>
      <c r="Q20" s="56">
        <v>-1213136598</v>
      </c>
      <c r="R20" s="56"/>
    </row>
    <row r="21" spans="1:18" ht="21.75" customHeight="1" x14ac:dyDescent="0.2">
      <c r="A21" s="8" t="s">
        <v>37</v>
      </c>
      <c r="C21" s="22">
        <v>40000000</v>
      </c>
      <c r="D21" s="20"/>
      <c r="E21" s="22">
        <v>55627038000</v>
      </c>
      <c r="F21" s="20"/>
      <c r="G21" s="22">
        <v>56581326000</v>
      </c>
      <c r="H21" s="20"/>
      <c r="I21" s="29">
        <v>-954288000</v>
      </c>
      <c r="J21" s="20"/>
      <c r="K21" s="22">
        <v>40000000</v>
      </c>
      <c r="L21" s="20"/>
      <c r="M21" s="22">
        <v>55627038000</v>
      </c>
      <c r="N21" s="20"/>
      <c r="O21" s="22">
        <v>45027654448</v>
      </c>
      <c r="P21" s="20"/>
      <c r="Q21" s="56">
        <v>10599383552</v>
      </c>
      <c r="R21" s="56"/>
    </row>
    <row r="22" spans="1:18" ht="21.75" customHeight="1" x14ac:dyDescent="0.2">
      <c r="A22" s="8" t="s">
        <v>34</v>
      </c>
      <c r="C22" s="22">
        <v>560000</v>
      </c>
      <c r="D22" s="20"/>
      <c r="E22" s="22">
        <v>7926952320</v>
      </c>
      <c r="F22" s="20"/>
      <c r="G22" s="22">
        <v>6388063957</v>
      </c>
      <c r="H22" s="20"/>
      <c r="I22" s="29">
        <v>1538888363</v>
      </c>
      <c r="J22" s="20"/>
      <c r="K22" s="22">
        <v>560000</v>
      </c>
      <c r="L22" s="20"/>
      <c r="M22" s="22">
        <v>7926952320</v>
      </c>
      <c r="N22" s="20"/>
      <c r="O22" s="22">
        <v>7477543758</v>
      </c>
      <c r="P22" s="20"/>
      <c r="Q22" s="56">
        <v>449408562</v>
      </c>
      <c r="R22" s="56"/>
    </row>
    <row r="23" spans="1:18" ht="21.75" customHeight="1" x14ac:dyDescent="0.2">
      <c r="A23" s="8" t="s">
        <v>49</v>
      </c>
      <c r="C23" s="22">
        <v>1200000</v>
      </c>
      <c r="D23" s="20"/>
      <c r="E23" s="22">
        <v>1715332680</v>
      </c>
      <c r="F23" s="20"/>
      <c r="G23" s="22">
        <v>1677161160</v>
      </c>
      <c r="H23" s="20"/>
      <c r="I23" s="29">
        <v>38171520</v>
      </c>
      <c r="J23" s="20"/>
      <c r="K23" s="22">
        <v>1200000</v>
      </c>
      <c r="L23" s="20"/>
      <c r="M23" s="22">
        <v>1715332680</v>
      </c>
      <c r="N23" s="20"/>
      <c r="O23" s="22">
        <v>1591095357</v>
      </c>
      <c r="P23" s="20"/>
      <c r="Q23" s="56">
        <v>124237323</v>
      </c>
      <c r="R23" s="56"/>
    </row>
    <row r="24" spans="1:18" ht="21.75" customHeight="1" x14ac:dyDescent="0.2">
      <c r="A24" s="8" t="s">
        <v>72</v>
      </c>
      <c r="C24" s="22">
        <v>1000000</v>
      </c>
      <c r="D24" s="20"/>
      <c r="E24" s="22">
        <v>11063776500</v>
      </c>
      <c r="F24" s="20"/>
      <c r="G24" s="22">
        <v>10797194655</v>
      </c>
      <c r="H24" s="20"/>
      <c r="I24" s="29">
        <v>266581845</v>
      </c>
      <c r="J24" s="20"/>
      <c r="K24" s="22">
        <v>1000000</v>
      </c>
      <c r="L24" s="20"/>
      <c r="M24" s="22">
        <v>11063776500</v>
      </c>
      <c r="N24" s="20"/>
      <c r="O24" s="22">
        <v>10797194655</v>
      </c>
      <c r="P24" s="20"/>
      <c r="Q24" s="56">
        <v>266581845</v>
      </c>
      <c r="R24" s="56"/>
    </row>
    <row r="25" spans="1:18" ht="21.75" customHeight="1" x14ac:dyDescent="0.2">
      <c r="A25" s="8" t="s">
        <v>56</v>
      </c>
      <c r="C25" s="22">
        <v>3200000</v>
      </c>
      <c r="D25" s="20"/>
      <c r="E25" s="22">
        <v>13461822720</v>
      </c>
      <c r="F25" s="20"/>
      <c r="G25" s="22">
        <v>14616511200</v>
      </c>
      <c r="H25" s="20"/>
      <c r="I25" s="29">
        <v>-1154688480</v>
      </c>
      <c r="J25" s="20"/>
      <c r="K25" s="22">
        <v>3200000</v>
      </c>
      <c r="L25" s="20"/>
      <c r="M25" s="22">
        <v>13461822720</v>
      </c>
      <c r="N25" s="20"/>
      <c r="O25" s="22">
        <v>15581435147</v>
      </c>
      <c r="P25" s="20"/>
      <c r="Q25" s="56">
        <v>-2119612427</v>
      </c>
      <c r="R25" s="56"/>
    </row>
    <row r="26" spans="1:18" ht="21.75" customHeight="1" x14ac:dyDescent="0.2">
      <c r="A26" s="8" t="s">
        <v>28</v>
      </c>
      <c r="C26" s="22">
        <v>93413</v>
      </c>
      <c r="D26" s="20"/>
      <c r="E26" s="22">
        <v>20276296587</v>
      </c>
      <c r="F26" s="20"/>
      <c r="G26" s="22">
        <v>20276296587</v>
      </c>
      <c r="H26" s="20"/>
      <c r="I26" s="29">
        <v>0</v>
      </c>
      <c r="J26" s="20"/>
      <c r="K26" s="22">
        <v>93413</v>
      </c>
      <c r="L26" s="20"/>
      <c r="M26" s="22">
        <v>20276296587</v>
      </c>
      <c r="N26" s="20"/>
      <c r="O26" s="22">
        <v>13943436044</v>
      </c>
      <c r="P26" s="20"/>
      <c r="Q26" s="56">
        <v>6332860543</v>
      </c>
      <c r="R26" s="56"/>
    </row>
    <row r="27" spans="1:18" ht="21.75" customHeight="1" x14ac:dyDescent="0.2">
      <c r="A27" s="8" t="s">
        <v>31</v>
      </c>
      <c r="C27" s="22">
        <v>400000</v>
      </c>
      <c r="D27" s="20"/>
      <c r="E27" s="22">
        <v>35209251000</v>
      </c>
      <c r="F27" s="20"/>
      <c r="G27" s="22">
        <v>35209251000</v>
      </c>
      <c r="H27" s="20"/>
      <c r="I27" s="29">
        <v>0</v>
      </c>
      <c r="J27" s="20"/>
      <c r="K27" s="22">
        <v>400000</v>
      </c>
      <c r="L27" s="20"/>
      <c r="M27" s="22">
        <v>35209251000</v>
      </c>
      <c r="N27" s="20"/>
      <c r="O27" s="22">
        <v>32687066299</v>
      </c>
      <c r="P27" s="20"/>
      <c r="Q27" s="56">
        <v>2522184701</v>
      </c>
      <c r="R27" s="56"/>
    </row>
    <row r="28" spans="1:18" ht="21.75" customHeight="1" x14ac:dyDescent="0.2">
      <c r="A28" s="8" t="s">
        <v>45</v>
      </c>
      <c r="C28" s="22">
        <v>50000</v>
      </c>
      <c r="D28" s="20"/>
      <c r="E28" s="22">
        <v>2739104775</v>
      </c>
      <c r="F28" s="20"/>
      <c r="G28" s="22">
        <v>2443374900</v>
      </c>
      <c r="H28" s="20"/>
      <c r="I28" s="29">
        <v>295729875</v>
      </c>
      <c r="J28" s="20"/>
      <c r="K28" s="22">
        <v>50000</v>
      </c>
      <c r="L28" s="20"/>
      <c r="M28" s="22">
        <v>2739104775</v>
      </c>
      <c r="N28" s="20"/>
      <c r="O28" s="22">
        <v>1696843350</v>
      </c>
      <c r="P28" s="20"/>
      <c r="Q28" s="56">
        <v>1042261425</v>
      </c>
      <c r="R28" s="56"/>
    </row>
    <row r="29" spans="1:18" ht="21.75" customHeight="1" x14ac:dyDescent="0.2">
      <c r="A29" s="8" t="s">
        <v>73</v>
      </c>
      <c r="C29" s="22">
        <v>450000</v>
      </c>
      <c r="D29" s="20"/>
      <c r="E29" s="22">
        <v>3806714475</v>
      </c>
      <c r="F29" s="20"/>
      <c r="G29" s="22">
        <v>3612276972</v>
      </c>
      <c r="H29" s="20"/>
      <c r="I29" s="29">
        <v>194437503</v>
      </c>
      <c r="J29" s="20"/>
      <c r="K29" s="22">
        <v>450000</v>
      </c>
      <c r="L29" s="20"/>
      <c r="M29" s="22">
        <v>3806714475</v>
      </c>
      <c r="N29" s="20"/>
      <c r="O29" s="22">
        <v>3612276972</v>
      </c>
      <c r="P29" s="20"/>
      <c r="Q29" s="56">
        <v>194437503</v>
      </c>
      <c r="R29" s="56"/>
    </row>
    <row r="30" spans="1:18" ht="21.75" customHeight="1" x14ac:dyDescent="0.2">
      <c r="A30" s="8" t="s">
        <v>65</v>
      </c>
      <c r="C30" s="22">
        <v>9600000</v>
      </c>
      <c r="D30" s="20"/>
      <c r="E30" s="22">
        <v>81973339200</v>
      </c>
      <c r="F30" s="20"/>
      <c r="G30" s="22">
        <v>74575658826</v>
      </c>
      <c r="H30" s="20"/>
      <c r="I30" s="29">
        <v>7397680374</v>
      </c>
      <c r="J30" s="20"/>
      <c r="K30" s="22">
        <v>9600000</v>
      </c>
      <c r="L30" s="20"/>
      <c r="M30" s="22">
        <v>81973339200</v>
      </c>
      <c r="N30" s="20"/>
      <c r="O30" s="22">
        <v>57079902530</v>
      </c>
      <c r="P30" s="20"/>
      <c r="Q30" s="56">
        <v>24893436670</v>
      </c>
      <c r="R30" s="56"/>
    </row>
    <row r="31" spans="1:18" ht="21.75" customHeight="1" x14ac:dyDescent="0.2">
      <c r="A31" s="8" t="s">
        <v>55</v>
      </c>
      <c r="C31" s="22">
        <v>2545614</v>
      </c>
      <c r="D31" s="20"/>
      <c r="E31" s="22">
        <v>21584888599</v>
      </c>
      <c r="F31" s="20"/>
      <c r="G31" s="22">
        <v>24773277771</v>
      </c>
      <c r="H31" s="20"/>
      <c r="I31" s="29">
        <v>-3188389171</v>
      </c>
      <c r="J31" s="20"/>
      <c r="K31" s="22">
        <v>2545614</v>
      </c>
      <c r="L31" s="20"/>
      <c r="M31" s="22">
        <v>21584888599</v>
      </c>
      <c r="N31" s="20"/>
      <c r="O31" s="22">
        <v>29783603613</v>
      </c>
      <c r="P31" s="20"/>
      <c r="Q31" s="56">
        <v>-8198715013</v>
      </c>
      <c r="R31" s="56"/>
    </row>
    <row r="32" spans="1:18" ht="21.75" customHeight="1" x14ac:dyDescent="0.2">
      <c r="A32" s="8" t="s">
        <v>43</v>
      </c>
      <c r="C32" s="22">
        <v>4889700</v>
      </c>
      <c r="D32" s="20"/>
      <c r="E32" s="22">
        <v>55022063146</v>
      </c>
      <c r="F32" s="20"/>
      <c r="G32" s="22">
        <v>50064244735</v>
      </c>
      <c r="H32" s="20"/>
      <c r="I32" s="29">
        <v>4957818411</v>
      </c>
      <c r="J32" s="20"/>
      <c r="K32" s="22">
        <v>4889700</v>
      </c>
      <c r="L32" s="20"/>
      <c r="M32" s="22">
        <v>55022063146</v>
      </c>
      <c r="N32" s="20"/>
      <c r="O32" s="22">
        <v>35822668348</v>
      </c>
      <c r="P32" s="20"/>
      <c r="Q32" s="56">
        <v>19199394798</v>
      </c>
      <c r="R32" s="56"/>
    </row>
    <row r="33" spans="1:18" ht="21.75" customHeight="1" x14ac:dyDescent="0.2">
      <c r="A33" s="8" t="s">
        <v>51</v>
      </c>
      <c r="C33" s="22">
        <v>3995519</v>
      </c>
      <c r="D33" s="20"/>
      <c r="E33" s="22">
        <v>11148690073</v>
      </c>
      <c r="F33" s="20"/>
      <c r="G33" s="22">
        <v>8384355092</v>
      </c>
      <c r="H33" s="20"/>
      <c r="I33" s="29">
        <v>2764334981</v>
      </c>
      <c r="J33" s="20"/>
      <c r="K33" s="22">
        <v>3995519</v>
      </c>
      <c r="L33" s="20"/>
      <c r="M33" s="22">
        <v>11148690073</v>
      </c>
      <c r="N33" s="20"/>
      <c r="O33" s="22">
        <v>7321232659</v>
      </c>
      <c r="P33" s="20"/>
      <c r="Q33" s="56">
        <v>3827457414</v>
      </c>
      <c r="R33" s="56"/>
    </row>
    <row r="34" spans="1:18" ht="21.75" customHeight="1" x14ac:dyDescent="0.2">
      <c r="A34" s="8" t="s">
        <v>30</v>
      </c>
      <c r="C34" s="22">
        <v>3150000</v>
      </c>
      <c r="D34" s="20"/>
      <c r="E34" s="22">
        <v>36228649275</v>
      </c>
      <c r="F34" s="20"/>
      <c r="G34" s="22">
        <v>39722337086</v>
      </c>
      <c r="H34" s="20"/>
      <c r="I34" s="29">
        <v>-3493687811</v>
      </c>
      <c r="J34" s="20"/>
      <c r="K34" s="22">
        <v>3150000</v>
      </c>
      <c r="L34" s="20"/>
      <c r="M34" s="22">
        <v>36228649275</v>
      </c>
      <c r="N34" s="20"/>
      <c r="O34" s="22">
        <v>29978669351</v>
      </c>
      <c r="P34" s="20"/>
      <c r="Q34" s="56">
        <v>6249979924</v>
      </c>
      <c r="R34" s="56"/>
    </row>
    <row r="35" spans="1:18" ht="21.75" customHeight="1" x14ac:dyDescent="0.2">
      <c r="A35" s="8" t="s">
        <v>74</v>
      </c>
      <c r="C35" s="22">
        <v>1000000</v>
      </c>
      <c r="D35" s="20"/>
      <c r="E35" s="22">
        <v>5815192500</v>
      </c>
      <c r="F35" s="20"/>
      <c r="G35" s="22">
        <v>6327866801</v>
      </c>
      <c r="H35" s="20"/>
      <c r="I35" s="29">
        <v>-512674301</v>
      </c>
      <c r="J35" s="20"/>
      <c r="K35" s="22">
        <v>1000000</v>
      </c>
      <c r="L35" s="20"/>
      <c r="M35" s="22">
        <v>5815192500</v>
      </c>
      <c r="N35" s="20"/>
      <c r="O35" s="22">
        <v>6327866801</v>
      </c>
      <c r="P35" s="20"/>
      <c r="Q35" s="56">
        <v>-512674301</v>
      </c>
      <c r="R35" s="56"/>
    </row>
    <row r="36" spans="1:18" ht="21.75" customHeight="1" x14ac:dyDescent="0.2">
      <c r="A36" s="8" t="s">
        <v>58</v>
      </c>
      <c r="C36" s="22">
        <v>6052766</v>
      </c>
      <c r="D36" s="20"/>
      <c r="E36" s="22">
        <v>8964960543</v>
      </c>
      <c r="F36" s="20"/>
      <c r="G36" s="22">
        <v>9301898657</v>
      </c>
      <c r="H36" s="20"/>
      <c r="I36" s="29">
        <v>-336938113</v>
      </c>
      <c r="J36" s="20"/>
      <c r="K36" s="22">
        <v>6052766</v>
      </c>
      <c r="L36" s="20"/>
      <c r="M36" s="22">
        <v>8964960543</v>
      </c>
      <c r="N36" s="20"/>
      <c r="O36" s="22">
        <v>8287395783</v>
      </c>
      <c r="P36" s="20"/>
      <c r="Q36" s="56">
        <v>677564760</v>
      </c>
      <c r="R36" s="56"/>
    </row>
    <row r="37" spans="1:18" ht="21.75" customHeight="1" x14ac:dyDescent="0.2">
      <c r="A37" s="8" t="s">
        <v>67</v>
      </c>
      <c r="C37" s="22">
        <v>494239</v>
      </c>
      <c r="D37" s="20"/>
      <c r="E37" s="22">
        <v>11093515116</v>
      </c>
      <c r="F37" s="20"/>
      <c r="G37" s="22">
        <v>9034975331</v>
      </c>
      <c r="H37" s="20"/>
      <c r="I37" s="29">
        <v>2058539785</v>
      </c>
      <c r="J37" s="20"/>
      <c r="K37" s="22">
        <v>494239</v>
      </c>
      <c r="L37" s="20"/>
      <c r="M37" s="22">
        <v>11093515116</v>
      </c>
      <c r="N37" s="20"/>
      <c r="O37" s="22">
        <v>8684493682</v>
      </c>
      <c r="P37" s="20"/>
      <c r="Q37" s="56">
        <v>2409021434</v>
      </c>
      <c r="R37" s="56"/>
    </row>
    <row r="38" spans="1:18" ht="21.75" customHeight="1" x14ac:dyDescent="0.2">
      <c r="A38" s="8" t="s">
        <v>50</v>
      </c>
      <c r="C38" s="22">
        <v>1000000</v>
      </c>
      <c r="D38" s="20"/>
      <c r="E38" s="22">
        <v>5526918000</v>
      </c>
      <c r="F38" s="20"/>
      <c r="G38" s="22">
        <v>6192931500</v>
      </c>
      <c r="H38" s="20"/>
      <c r="I38" s="29">
        <v>-666013500</v>
      </c>
      <c r="J38" s="20"/>
      <c r="K38" s="22">
        <v>1000000</v>
      </c>
      <c r="L38" s="20"/>
      <c r="M38" s="22">
        <v>5526918000</v>
      </c>
      <c r="N38" s="20"/>
      <c r="O38" s="22">
        <v>5924537996</v>
      </c>
      <c r="P38" s="20"/>
      <c r="Q38" s="56">
        <v>-397619996</v>
      </c>
      <c r="R38" s="56"/>
    </row>
    <row r="39" spans="1:18" ht="21.75" customHeight="1" x14ac:dyDescent="0.2">
      <c r="A39" s="8" t="s">
        <v>26</v>
      </c>
      <c r="C39" s="22">
        <v>22000</v>
      </c>
      <c r="D39" s="20"/>
      <c r="E39" s="22">
        <v>4517937369</v>
      </c>
      <c r="F39" s="20"/>
      <c r="G39" s="22">
        <v>4517937369</v>
      </c>
      <c r="H39" s="20"/>
      <c r="I39" s="29">
        <v>0</v>
      </c>
      <c r="J39" s="20"/>
      <c r="K39" s="22">
        <v>22000</v>
      </c>
      <c r="L39" s="20"/>
      <c r="M39" s="22">
        <v>4517937369</v>
      </c>
      <c r="N39" s="20"/>
      <c r="O39" s="22">
        <v>3295525309</v>
      </c>
      <c r="P39" s="20"/>
      <c r="Q39" s="56">
        <v>1222412060</v>
      </c>
      <c r="R39" s="56"/>
    </row>
    <row r="40" spans="1:18" ht="21.75" customHeight="1" x14ac:dyDescent="0.2">
      <c r="A40" s="8" t="s">
        <v>69</v>
      </c>
      <c r="C40" s="22">
        <v>1000000</v>
      </c>
      <c r="D40" s="20"/>
      <c r="E40" s="22">
        <v>1299223350</v>
      </c>
      <c r="F40" s="20"/>
      <c r="G40" s="22">
        <v>1374196397</v>
      </c>
      <c r="H40" s="20"/>
      <c r="I40" s="29">
        <v>-74973047</v>
      </c>
      <c r="J40" s="20"/>
      <c r="K40" s="22">
        <v>1000000</v>
      </c>
      <c r="L40" s="20"/>
      <c r="M40" s="22">
        <v>1299223350</v>
      </c>
      <c r="N40" s="20"/>
      <c r="O40" s="22">
        <v>1374196397</v>
      </c>
      <c r="P40" s="20"/>
      <c r="Q40" s="56">
        <v>-74973047</v>
      </c>
      <c r="R40" s="56"/>
    </row>
    <row r="41" spans="1:18" ht="21.75" customHeight="1" x14ac:dyDescent="0.2">
      <c r="A41" s="8" t="s">
        <v>19</v>
      </c>
      <c r="C41" s="22">
        <v>4400000</v>
      </c>
      <c r="D41" s="20"/>
      <c r="E41" s="22">
        <v>15356482020</v>
      </c>
      <c r="F41" s="20"/>
      <c r="G41" s="22">
        <v>14348364572</v>
      </c>
      <c r="H41" s="20"/>
      <c r="I41" s="29">
        <v>1008117448</v>
      </c>
      <c r="J41" s="20"/>
      <c r="K41" s="22">
        <v>4400000</v>
      </c>
      <c r="L41" s="20"/>
      <c r="M41" s="22">
        <v>15356482020</v>
      </c>
      <c r="N41" s="20"/>
      <c r="O41" s="22">
        <v>12577688457</v>
      </c>
      <c r="P41" s="20"/>
      <c r="Q41" s="56">
        <v>2778793563</v>
      </c>
      <c r="R41" s="56"/>
    </row>
    <row r="42" spans="1:18" ht="21.75" customHeight="1" x14ac:dyDescent="0.2">
      <c r="A42" s="8" t="s">
        <v>35</v>
      </c>
      <c r="C42" s="22">
        <v>1755000</v>
      </c>
      <c r="D42" s="20"/>
      <c r="E42" s="22">
        <v>33896757082</v>
      </c>
      <c r="F42" s="20"/>
      <c r="G42" s="22">
        <v>33321053025</v>
      </c>
      <c r="H42" s="20"/>
      <c r="I42" s="29">
        <v>575704057</v>
      </c>
      <c r="J42" s="20"/>
      <c r="K42" s="22">
        <v>1755000</v>
      </c>
      <c r="L42" s="20"/>
      <c r="M42" s="22">
        <v>33896757082</v>
      </c>
      <c r="N42" s="20"/>
      <c r="O42" s="22">
        <v>26517277800</v>
      </c>
      <c r="P42" s="20"/>
      <c r="Q42" s="56">
        <v>7379479282</v>
      </c>
      <c r="R42" s="56"/>
    </row>
    <row r="43" spans="1:18" ht="21.75" customHeight="1" x14ac:dyDescent="0.2">
      <c r="A43" s="8" t="s">
        <v>77</v>
      </c>
      <c r="C43" s="22">
        <v>595000</v>
      </c>
      <c r="D43" s="20"/>
      <c r="E43" s="22">
        <v>17004467812</v>
      </c>
      <c r="F43" s="20"/>
      <c r="G43" s="22">
        <v>11740600793</v>
      </c>
      <c r="H43" s="20"/>
      <c r="I43" s="29">
        <v>5263867019</v>
      </c>
      <c r="J43" s="20"/>
      <c r="K43" s="22">
        <v>595000</v>
      </c>
      <c r="L43" s="20"/>
      <c r="M43" s="22">
        <v>17004467812</v>
      </c>
      <c r="N43" s="20"/>
      <c r="O43" s="22">
        <v>11740600793</v>
      </c>
      <c r="P43" s="20"/>
      <c r="Q43" s="56">
        <v>5263867019</v>
      </c>
      <c r="R43" s="56"/>
    </row>
    <row r="44" spans="1:18" ht="21.75" customHeight="1" x14ac:dyDescent="0.2">
      <c r="A44" s="8" t="s">
        <v>44</v>
      </c>
      <c r="C44" s="22">
        <v>700000</v>
      </c>
      <c r="D44" s="20"/>
      <c r="E44" s="22">
        <v>32488536150</v>
      </c>
      <c r="F44" s="20"/>
      <c r="G44" s="22">
        <v>27255856950</v>
      </c>
      <c r="H44" s="20"/>
      <c r="I44" s="29">
        <v>5232679200</v>
      </c>
      <c r="J44" s="20"/>
      <c r="K44" s="22">
        <v>700000</v>
      </c>
      <c r="L44" s="20"/>
      <c r="M44" s="22">
        <v>32488536150</v>
      </c>
      <c r="N44" s="20"/>
      <c r="O44" s="22">
        <v>19601671950</v>
      </c>
      <c r="P44" s="20"/>
      <c r="Q44" s="56">
        <v>12886864200</v>
      </c>
      <c r="R44" s="56"/>
    </row>
    <row r="45" spans="1:18" ht="21.75" customHeight="1" x14ac:dyDescent="0.2">
      <c r="A45" s="8" t="s">
        <v>22</v>
      </c>
      <c r="C45" s="22">
        <v>50000</v>
      </c>
      <c r="D45" s="20"/>
      <c r="E45" s="22">
        <v>49702500</v>
      </c>
      <c r="F45" s="20"/>
      <c r="G45" s="22">
        <v>49702500</v>
      </c>
      <c r="H45" s="20"/>
      <c r="I45" s="29">
        <v>0</v>
      </c>
      <c r="J45" s="20"/>
      <c r="K45" s="22">
        <v>50000</v>
      </c>
      <c r="L45" s="20"/>
      <c r="M45" s="22">
        <v>49702500</v>
      </c>
      <c r="N45" s="20"/>
      <c r="O45" s="22">
        <v>50000000</v>
      </c>
      <c r="P45" s="20"/>
      <c r="Q45" s="56">
        <v>-297500</v>
      </c>
      <c r="R45" s="56"/>
    </row>
    <row r="46" spans="1:18" ht="21.75" customHeight="1" x14ac:dyDescent="0.2">
      <c r="A46" s="8" t="s">
        <v>24</v>
      </c>
      <c r="C46" s="22">
        <v>5000000</v>
      </c>
      <c r="D46" s="20"/>
      <c r="E46" s="22">
        <v>15482328750</v>
      </c>
      <c r="F46" s="20"/>
      <c r="G46" s="22">
        <v>15089678926</v>
      </c>
      <c r="H46" s="20"/>
      <c r="I46" s="29">
        <v>392649824</v>
      </c>
      <c r="J46" s="20"/>
      <c r="K46" s="22">
        <v>5000000</v>
      </c>
      <c r="L46" s="20"/>
      <c r="M46" s="22">
        <v>15482328750</v>
      </c>
      <c r="N46" s="20"/>
      <c r="O46" s="22">
        <v>14244736427</v>
      </c>
      <c r="P46" s="20"/>
      <c r="Q46" s="56">
        <v>1237592323</v>
      </c>
      <c r="R46" s="56"/>
    </row>
    <row r="47" spans="1:18" ht="21.75" customHeight="1" x14ac:dyDescent="0.2">
      <c r="A47" s="8" t="s">
        <v>25</v>
      </c>
      <c r="C47" s="22">
        <v>10069507</v>
      </c>
      <c r="D47" s="20"/>
      <c r="E47" s="22">
        <v>28687494779</v>
      </c>
      <c r="F47" s="20"/>
      <c r="G47" s="22">
        <v>28687494779</v>
      </c>
      <c r="H47" s="20"/>
      <c r="I47" s="29">
        <v>0</v>
      </c>
      <c r="J47" s="20"/>
      <c r="K47" s="22">
        <v>10069507</v>
      </c>
      <c r="L47" s="20"/>
      <c r="M47" s="22">
        <v>28687494779</v>
      </c>
      <c r="N47" s="20"/>
      <c r="O47" s="22">
        <v>22961624579</v>
      </c>
      <c r="P47" s="20"/>
      <c r="Q47" s="56">
        <v>5725870200</v>
      </c>
      <c r="R47" s="56"/>
    </row>
    <row r="48" spans="1:18" ht="21.75" customHeight="1" x14ac:dyDescent="0.2">
      <c r="A48" s="8" t="s">
        <v>46</v>
      </c>
      <c r="C48" s="22">
        <v>500000</v>
      </c>
      <c r="D48" s="20"/>
      <c r="E48" s="22">
        <v>4493106000</v>
      </c>
      <c r="F48" s="20"/>
      <c r="G48" s="22">
        <v>3687925500</v>
      </c>
      <c r="H48" s="20"/>
      <c r="I48" s="29">
        <v>805180500</v>
      </c>
      <c r="J48" s="20"/>
      <c r="K48" s="22">
        <v>500000</v>
      </c>
      <c r="L48" s="20"/>
      <c r="M48" s="22">
        <v>4493106000</v>
      </c>
      <c r="N48" s="20"/>
      <c r="O48" s="22">
        <v>3396148665</v>
      </c>
      <c r="P48" s="20"/>
      <c r="Q48" s="56">
        <v>1096957335</v>
      </c>
      <c r="R48" s="56"/>
    </row>
    <row r="49" spans="1:18" ht="21.75" customHeight="1" x14ac:dyDescent="0.2">
      <c r="A49" s="8" t="s">
        <v>54</v>
      </c>
      <c r="C49" s="22">
        <v>13500000</v>
      </c>
      <c r="D49" s="20"/>
      <c r="E49" s="22">
        <v>78236705250</v>
      </c>
      <c r="F49" s="20"/>
      <c r="G49" s="22">
        <v>75821163750</v>
      </c>
      <c r="H49" s="20"/>
      <c r="I49" s="29">
        <v>2415541500</v>
      </c>
      <c r="J49" s="20"/>
      <c r="K49" s="22">
        <v>13500000</v>
      </c>
      <c r="L49" s="20"/>
      <c r="M49" s="22">
        <v>78236705250</v>
      </c>
      <c r="N49" s="20"/>
      <c r="O49" s="22">
        <v>59344785000</v>
      </c>
      <c r="P49" s="20"/>
      <c r="Q49" s="56">
        <v>18891920250</v>
      </c>
      <c r="R49" s="56"/>
    </row>
    <row r="50" spans="1:18" ht="21.75" customHeight="1" x14ac:dyDescent="0.2">
      <c r="A50" s="8" t="s">
        <v>70</v>
      </c>
      <c r="C50" s="22">
        <v>500000</v>
      </c>
      <c r="D50" s="20"/>
      <c r="E50" s="22">
        <v>1899132525</v>
      </c>
      <c r="F50" s="20"/>
      <c r="G50" s="22">
        <v>2020805125</v>
      </c>
      <c r="H50" s="20"/>
      <c r="I50" s="29">
        <v>-121672600</v>
      </c>
      <c r="J50" s="20"/>
      <c r="K50" s="22">
        <v>500000</v>
      </c>
      <c r="L50" s="20"/>
      <c r="M50" s="22">
        <v>1899132525</v>
      </c>
      <c r="N50" s="20"/>
      <c r="O50" s="22">
        <v>2020805125</v>
      </c>
      <c r="P50" s="20"/>
      <c r="Q50" s="56">
        <v>-121672600</v>
      </c>
      <c r="R50" s="56"/>
    </row>
    <row r="51" spans="1:18" ht="21.75" customHeight="1" x14ac:dyDescent="0.2">
      <c r="A51" s="8" t="s">
        <v>52</v>
      </c>
      <c r="C51" s="22">
        <v>1900000</v>
      </c>
      <c r="D51" s="20"/>
      <c r="E51" s="22">
        <v>24061974300</v>
      </c>
      <c r="F51" s="20"/>
      <c r="G51" s="22">
        <v>24061974300</v>
      </c>
      <c r="H51" s="20"/>
      <c r="I51" s="29">
        <v>0</v>
      </c>
      <c r="J51" s="20"/>
      <c r="K51" s="22">
        <v>1900000</v>
      </c>
      <c r="L51" s="20"/>
      <c r="M51" s="22">
        <v>24061974300</v>
      </c>
      <c r="N51" s="20"/>
      <c r="O51" s="22">
        <v>18677130569</v>
      </c>
      <c r="P51" s="20"/>
      <c r="Q51" s="56">
        <v>5384843731</v>
      </c>
      <c r="R51" s="56"/>
    </row>
    <row r="52" spans="1:18" ht="21.75" customHeight="1" x14ac:dyDescent="0.2">
      <c r="A52" s="8" t="s">
        <v>21</v>
      </c>
      <c r="C52" s="22">
        <v>1500000</v>
      </c>
      <c r="D52" s="20"/>
      <c r="E52" s="22">
        <v>1590977025</v>
      </c>
      <c r="F52" s="20"/>
      <c r="G52" s="22">
        <v>1677459375</v>
      </c>
      <c r="H52" s="20"/>
      <c r="I52" s="29">
        <v>-86482350</v>
      </c>
      <c r="J52" s="20"/>
      <c r="K52" s="22">
        <v>1500000</v>
      </c>
      <c r="L52" s="20"/>
      <c r="M52" s="22">
        <v>1590977025</v>
      </c>
      <c r="N52" s="20"/>
      <c r="O52" s="22">
        <v>2325395598</v>
      </c>
      <c r="P52" s="20"/>
      <c r="Q52" s="56">
        <v>-734418573</v>
      </c>
      <c r="R52" s="56"/>
    </row>
    <row r="53" spans="1:18" ht="21.75" customHeight="1" x14ac:dyDescent="0.2">
      <c r="A53" s="8" t="s">
        <v>64</v>
      </c>
      <c r="C53" s="22">
        <v>1000000</v>
      </c>
      <c r="D53" s="20"/>
      <c r="E53" s="22">
        <v>1885712850</v>
      </c>
      <c r="F53" s="20"/>
      <c r="G53" s="22">
        <v>1834022250</v>
      </c>
      <c r="H53" s="20"/>
      <c r="I53" s="29">
        <v>51690600</v>
      </c>
      <c r="J53" s="20"/>
      <c r="K53" s="22">
        <v>1000000</v>
      </c>
      <c r="L53" s="20"/>
      <c r="M53" s="22">
        <v>1885712850</v>
      </c>
      <c r="N53" s="20"/>
      <c r="O53" s="22">
        <v>1624864595</v>
      </c>
      <c r="P53" s="20"/>
      <c r="Q53" s="56">
        <v>260848255</v>
      </c>
      <c r="R53" s="56"/>
    </row>
    <row r="54" spans="1:18" ht="21.75" customHeight="1" x14ac:dyDescent="0.2">
      <c r="A54" s="8" t="s">
        <v>48</v>
      </c>
      <c r="C54" s="22">
        <v>5000000</v>
      </c>
      <c r="D54" s="20"/>
      <c r="E54" s="22">
        <v>54722452500</v>
      </c>
      <c r="F54" s="20"/>
      <c r="G54" s="22">
        <v>44185522500</v>
      </c>
      <c r="H54" s="20"/>
      <c r="I54" s="29">
        <v>10536930000</v>
      </c>
      <c r="J54" s="20"/>
      <c r="K54" s="22">
        <v>5000000</v>
      </c>
      <c r="L54" s="20"/>
      <c r="M54" s="22">
        <v>54722452500</v>
      </c>
      <c r="N54" s="20"/>
      <c r="O54" s="22">
        <v>36719021517</v>
      </c>
      <c r="P54" s="20"/>
      <c r="Q54" s="56">
        <v>18003430983</v>
      </c>
      <c r="R54" s="56"/>
    </row>
    <row r="55" spans="1:18" ht="21.75" customHeight="1" x14ac:dyDescent="0.2">
      <c r="A55" s="8" t="s">
        <v>29</v>
      </c>
      <c r="C55" s="22">
        <v>1400000</v>
      </c>
      <c r="D55" s="20"/>
      <c r="E55" s="22">
        <v>53440128000</v>
      </c>
      <c r="F55" s="20"/>
      <c r="G55" s="22">
        <v>41680516500</v>
      </c>
      <c r="H55" s="20"/>
      <c r="I55" s="29">
        <v>11759611500</v>
      </c>
      <c r="J55" s="20"/>
      <c r="K55" s="22">
        <v>1400000</v>
      </c>
      <c r="L55" s="20"/>
      <c r="M55" s="22">
        <v>53440128000</v>
      </c>
      <c r="N55" s="20"/>
      <c r="O55" s="22">
        <v>37227172518</v>
      </c>
      <c r="P55" s="20"/>
      <c r="Q55" s="56">
        <v>16212955482</v>
      </c>
      <c r="R55" s="56"/>
    </row>
    <row r="56" spans="1:18" ht="21.75" customHeight="1" x14ac:dyDescent="0.2">
      <c r="A56" s="8" t="s">
        <v>57</v>
      </c>
      <c r="C56" s="22">
        <v>10000000</v>
      </c>
      <c r="D56" s="20"/>
      <c r="E56" s="22">
        <v>21372075000</v>
      </c>
      <c r="F56" s="20"/>
      <c r="G56" s="22">
        <v>18161832183</v>
      </c>
      <c r="H56" s="20"/>
      <c r="I56" s="29">
        <v>3210242817</v>
      </c>
      <c r="J56" s="20"/>
      <c r="K56" s="22">
        <v>10000000</v>
      </c>
      <c r="L56" s="20"/>
      <c r="M56" s="22">
        <v>21372075000</v>
      </c>
      <c r="N56" s="20"/>
      <c r="O56" s="22">
        <v>18317880161</v>
      </c>
      <c r="P56" s="20"/>
      <c r="Q56" s="56">
        <v>3054194839</v>
      </c>
      <c r="R56" s="56"/>
    </row>
    <row r="57" spans="1:18" ht="21.75" customHeight="1" x14ac:dyDescent="0.2">
      <c r="A57" s="8" t="s">
        <v>75</v>
      </c>
      <c r="C57" s="22">
        <v>249999</v>
      </c>
      <c r="D57" s="20"/>
      <c r="E57" s="22">
        <v>2393165802</v>
      </c>
      <c r="F57" s="20"/>
      <c r="G57" s="22">
        <v>1611455418</v>
      </c>
      <c r="H57" s="20"/>
      <c r="I57" s="29">
        <v>781710384</v>
      </c>
      <c r="J57" s="20"/>
      <c r="K57" s="22">
        <v>249999</v>
      </c>
      <c r="L57" s="20"/>
      <c r="M57" s="22">
        <v>2393165802</v>
      </c>
      <c r="N57" s="20"/>
      <c r="O57" s="22">
        <v>1611455418</v>
      </c>
      <c r="P57" s="20"/>
      <c r="Q57" s="56">
        <v>781710384</v>
      </c>
      <c r="R57" s="56"/>
    </row>
    <row r="58" spans="1:18" ht="21.75" customHeight="1" x14ac:dyDescent="0.2">
      <c r="A58" s="8" t="s">
        <v>27</v>
      </c>
      <c r="C58" s="22">
        <v>622796</v>
      </c>
      <c r="D58" s="20"/>
      <c r="E58" s="22">
        <v>32205080724</v>
      </c>
      <c r="F58" s="20"/>
      <c r="G58" s="22">
        <v>32205080724</v>
      </c>
      <c r="H58" s="20"/>
      <c r="I58" s="29">
        <v>0</v>
      </c>
      <c r="J58" s="20"/>
      <c r="K58" s="22">
        <v>622796</v>
      </c>
      <c r="L58" s="20"/>
      <c r="M58" s="22">
        <v>32205080724</v>
      </c>
      <c r="N58" s="20"/>
      <c r="O58" s="22">
        <v>28447202215</v>
      </c>
      <c r="P58" s="20"/>
      <c r="Q58" s="56">
        <v>3757878509</v>
      </c>
      <c r="R58" s="56"/>
    </row>
    <row r="59" spans="1:18" ht="21.75" customHeight="1" x14ac:dyDescent="0.2">
      <c r="A59" s="8" t="s">
        <v>38</v>
      </c>
      <c r="C59" s="22">
        <v>600000</v>
      </c>
      <c r="D59" s="20"/>
      <c r="E59" s="22">
        <v>17684149500</v>
      </c>
      <c r="F59" s="20"/>
      <c r="G59" s="22">
        <v>15887389015</v>
      </c>
      <c r="H59" s="20"/>
      <c r="I59" s="29">
        <v>1796760485</v>
      </c>
      <c r="J59" s="20"/>
      <c r="K59" s="22">
        <v>600000</v>
      </c>
      <c r="L59" s="20"/>
      <c r="M59" s="22">
        <v>17684149500</v>
      </c>
      <c r="N59" s="20"/>
      <c r="O59" s="22">
        <v>15314377995</v>
      </c>
      <c r="P59" s="20"/>
      <c r="Q59" s="56">
        <v>2369771505</v>
      </c>
      <c r="R59" s="56"/>
    </row>
    <row r="60" spans="1:18" ht="21.75" customHeight="1" x14ac:dyDescent="0.2">
      <c r="A60" s="8" t="s">
        <v>60</v>
      </c>
      <c r="C60" s="22">
        <v>1000000</v>
      </c>
      <c r="D60" s="20"/>
      <c r="E60" s="22">
        <v>5059714500</v>
      </c>
      <c r="F60" s="20"/>
      <c r="G60" s="22">
        <v>2701668839</v>
      </c>
      <c r="H60" s="20"/>
      <c r="I60" s="29">
        <v>2358045661</v>
      </c>
      <c r="J60" s="20"/>
      <c r="K60" s="22">
        <v>1000000</v>
      </c>
      <c r="L60" s="20"/>
      <c r="M60" s="22">
        <v>5059714500</v>
      </c>
      <c r="N60" s="20"/>
      <c r="O60" s="22">
        <v>4410507080</v>
      </c>
      <c r="P60" s="20"/>
      <c r="Q60" s="56">
        <v>649207420</v>
      </c>
      <c r="R60" s="56"/>
    </row>
    <row r="61" spans="1:18" ht="21.75" customHeight="1" x14ac:dyDescent="0.2">
      <c r="A61" s="8" t="s">
        <v>62</v>
      </c>
      <c r="C61" s="22">
        <v>1000000</v>
      </c>
      <c r="D61" s="20"/>
      <c r="E61" s="22">
        <v>3567645450</v>
      </c>
      <c r="F61" s="20"/>
      <c r="G61" s="22">
        <v>4241289986</v>
      </c>
      <c r="H61" s="20"/>
      <c r="I61" s="29">
        <v>-673644536</v>
      </c>
      <c r="J61" s="20"/>
      <c r="K61" s="22">
        <v>1000000</v>
      </c>
      <c r="L61" s="20"/>
      <c r="M61" s="22">
        <v>3567645450</v>
      </c>
      <c r="N61" s="20"/>
      <c r="O61" s="22">
        <v>3045473555</v>
      </c>
      <c r="P61" s="20"/>
      <c r="Q61" s="56">
        <v>522171895</v>
      </c>
      <c r="R61" s="56"/>
    </row>
    <row r="62" spans="1:18" ht="21.75" customHeight="1" x14ac:dyDescent="0.2">
      <c r="A62" s="8" t="s">
        <v>66</v>
      </c>
      <c r="C62" s="22">
        <v>4271000</v>
      </c>
      <c r="D62" s="20"/>
      <c r="E62" s="22">
        <v>30228583356</v>
      </c>
      <c r="F62" s="20"/>
      <c r="G62" s="22">
        <v>28275613083</v>
      </c>
      <c r="H62" s="20"/>
      <c r="I62" s="29">
        <v>1952970273</v>
      </c>
      <c r="J62" s="20"/>
      <c r="K62" s="22">
        <v>4271000</v>
      </c>
      <c r="L62" s="20"/>
      <c r="M62" s="22">
        <v>30228583356</v>
      </c>
      <c r="N62" s="20"/>
      <c r="O62" s="22">
        <v>20524131415</v>
      </c>
      <c r="P62" s="20"/>
      <c r="Q62" s="56">
        <v>9704451941</v>
      </c>
      <c r="R62" s="56"/>
    </row>
    <row r="63" spans="1:18" ht="21.75" customHeight="1" x14ac:dyDescent="0.2">
      <c r="A63" s="8" t="s">
        <v>23</v>
      </c>
      <c r="C63" s="22">
        <v>2000000</v>
      </c>
      <c r="D63" s="20"/>
      <c r="E63" s="22">
        <v>20517192000</v>
      </c>
      <c r="F63" s="20"/>
      <c r="G63" s="22">
        <v>17674209000</v>
      </c>
      <c r="H63" s="20"/>
      <c r="I63" s="29">
        <v>2842983000</v>
      </c>
      <c r="J63" s="20"/>
      <c r="K63" s="22">
        <v>2000000</v>
      </c>
      <c r="L63" s="20"/>
      <c r="M63" s="22">
        <v>20517192000</v>
      </c>
      <c r="N63" s="20"/>
      <c r="O63" s="22">
        <v>15934773532</v>
      </c>
      <c r="P63" s="20"/>
      <c r="Q63" s="56">
        <v>4582418468</v>
      </c>
      <c r="R63" s="56"/>
    </row>
    <row r="64" spans="1:18" ht="21.75" customHeight="1" x14ac:dyDescent="0.2">
      <c r="A64" s="8" t="s">
        <v>36</v>
      </c>
      <c r="C64" s="22">
        <v>6325000</v>
      </c>
      <c r="D64" s="20"/>
      <c r="E64" s="22">
        <v>34894882687</v>
      </c>
      <c r="F64" s="20"/>
      <c r="G64" s="22">
        <v>29208032431</v>
      </c>
      <c r="H64" s="20"/>
      <c r="I64" s="29">
        <v>5686850256</v>
      </c>
      <c r="J64" s="20"/>
      <c r="K64" s="22">
        <v>6325000</v>
      </c>
      <c r="L64" s="20"/>
      <c r="M64" s="22">
        <v>34894882687</v>
      </c>
      <c r="N64" s="20"/>
      <c r="O64" s="22">
        <v>39068659168</v>
      </c>
      <c r="P64" s="20"/>
      <c r="Q64" s="56">
        <v>-4173776480</v>
      </c>
      <c r="R64" s="56"/>
    </row>
    <row r="65" spans="1:18" ht="21.75" customHeight="1" x14ac:dyDescent="0.2">
      <c r="A65" s="11" t="s">
        <v>71</v>
      </c>
      <c r="C65" s="24">
        <v>2789233</v>
      </c>
      <c r="D65" s="20"/>
      <c r="E65" s="24">
        <v>10768922355</v>
      </c>
      <c r="F65" s="20"/>
      <c r="G65" s="24">
        <v>9946218503</v>
      </c>
      <c r="H65" s="20"/>
      <c r="I65" s="30">
        <v>822703852</v>
      </c>
      <c r="J65" s="20"/>
      <c r="K65" s="24">
        <v>2789233</v>
      </c>
      <c r="L65" s="20"/>
      <c r="M65" s="24">
        <v>10768922355</v>
      </c>
      <c r="N65" s="20"/>
      <c r="O65" s="24">
        <v>9946218503</v>
      </c>
      <c r="P65" s="20"/>
      <c r="Q65" s="57">
        <v>822703852</v>
      </c>
      <c r="R65" s="57"/>
    </row>
    <row r="66" spans="1:18" ht="21.75" customHeight="1" x14ac:dyDescent="0.2">
      <c r="A66" s="15" t="s">
        <v>79</v>
      </c>
      <c r="C66" s="26">
        <v>183297714</v>
      </c>
      <c r="D66" s="20"/>
      <c r="E66" s="26">
        <v>1204969822412</v>
      </c>
      <c r="F66" s="20"/>
      <c r="G66" s="26">
        <v>1116062247842</v>
      </c>
      <c r="H66" s="20"/>
      <c r="I66" s="31">
        <v>88907574575</v>
      </c>
      <c r="J66" s="20"/>
      <c r="K66" s="26">
        <v>183297714</v>
      </c>
      <c r="L66" s="20"/>
      <c r="M66" s="26">
        <v>1204969822412</v>
      </c>
      <c r="N66" s="20"/>
      <c r="O66" s="26">
        <v>956924130412</v>
      </c>
      <c r="P66" s="20"/>
      <c r="Q66" s="64">
        <v>248045692005</v>
      </c>
      <c r="R66" s="64"/>
    </row>
  </sheetData>
  <mergeCells count="6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</mergeCells>
  <pageMargins left="0.39" right="0.39" top="0.39" bottom="0.39" header="0" footer="0"/>
  <pageSetup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4"/>
  <sheetViews>
    <sheetView rightToLeft="1" view="pageBreakPreview" zoomScaleNormal="100" zoomScaleSheetLayoutView="100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</row>
    <row r="3" spans="1:49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</row>
    <row r="4" spans="1:49" ht="14.45" customHeight="1" x14ac:dyDescent="0.2"/>
    <row r="5" spans="1:49" ht="14.45" customHeight="1" x14ac:dyDescent="0.2">
      <c r="A5" s="53" t="s">
        <v>80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49" ht="14.45" customHeight="1" x14ac:dyDescent="0.2">
      <c r="I6" s="50" t="s">
        <v>7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C6" s="50" t="s">
        <v>9</v>
      </c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0" t="s">
        <v>81</v>
      </c>
      <c r="B8" s="50"/>
      <c r="C8" s="50"/>
      <c r="D8" s="50"/>
      <c r="E8" s="50"/>
      <c r="F8" s="50"/>
      <c r="G8" s="50"/>
      <c r="I8" s="50" t="s">
        <v>82</v>
      </c>
      <c r="J8" s="50"/>
      <c r="K8" s="50"/>
      <c r="M8" s="50" t="s">
        <v>83</v>
      </c>
      <c r="N8" s="50"/>
      <c r="O8" s="50"/>
      <c r="Q8" s="50" t="s">
        <v>84</v>
      </c>
      <c r="R8" s="50"/>
      <c r="S8" s="50"/>
      <c r="T8" s="50"/>
      <c r="U8" s="50"/>
      <c r="W8" s="50" t="s">
        <v>85</v>
      </c>
      <c r="X8" s="50"/>
      <c r="Y8" s="50"/>
      <c r="Z8" s="50"/>
      <c r="AA8" s="50"/>
      <c r="AC8" s="50" t="s">
        <v>82</v>
      </c>
      <c r="AD8" s="50"/>
      <c r="AE8" s="50"/>
      <c r="AF8" s="50"/>
      <c r="AG8" s="50"/>
      <c r="AI8" s="50" t="s">
        <v>83</v>
      </c>
      <c r="AJ8" s="50"/>
      <c r="AK8" s="50"/>
      <c r="AM8" s="50" t="s">
        <v>84</v>
      </c>
      <c r="AN8" s="50"/>
      <c r="AO8" s="50"/>
      <c r="AQ8" s="50" t="s">
        <v>85</v>
      </c>
      <c r="AR8" s="50"/>
      <c r="AS8" s="50"/>
    </row>
    <row r="9" spans="1:49" ht="14.45" customHeight="1" x14ac:dyDescent="0.2">
      <c r="A9" s="53" t="s">
        <v>86</v>
      </c>
      <c r="B9" s="54"/>
      <c r="C9" s="54"/>
      <c r="D9" s="54"/>
      <c r="E9" s="54"/>
      <c r="F9" s="54"/>
      <c r="G9" s="54"/>
      <c r="H9" s="53"/>
      <c r="I9" s="54"/>
      <c r="J9" s="54"/>
      <c r="K9" s="54"/>
      <c r="L9" s="53"/>
      <c r="M9" s="54"/>
      <c r="N9" s="54"/>
      <c r="O9" s="54"/>
      <c r="P9" s="53"/>
      <c r="Q9" s="54"/>
      <c r="R9" s="54"/>
      <c r="S9" s="54"/>
      <c r="T9" s="54"/>
      <c r="U9" s="54"/>
      <c r="V9" s="53"/>
      <c r="W9" s="54"/>
      <c r="X9" s="54"/>
      <c r="Y9" s="54"/>
      <c r="Z9" s="54"/>
      <c r="AA9" s="54"/>
      <c r="AB9" s="53"/>
      <c r="AC9" s="54"/>
      <c r="AD9" s="54"/>
      <c r="AE9" s="54"/>
      <c r="AF9" s="54"/>
      <c r="AG9" s="54"/>
      <c r="AH9" s="53"/>
      <c r="AI9" s="54"/>
      <c r="AJ9" s="54"/>
      <c r="AK9" s="54"/>
      <c r="AL9" s="53"/>
      <c r="AM9" s="54"/>
      <c r="AN9" s="54"/>
      <c r="AO9" s="54"/>
      <c r="AP9" s="53"/>
      <c r="AQ9" s="54"/>
      <c r="AR9" s="54"/>
      <c r="AS9" s="54"/>
      <c r="AT9" s="53"/>
      <c r="AU9" s="53"/>
      <c r="AV9" s="53"/>
      <c r="AW9" s="53"/>
    </row>
    <row r="10" spans="1:49" ht="14.45" customHeight="1" x14ac:dyDescent="0.2">
      <c r="C10" s="50" t="s">
        <v>7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Y10" s="50" t="s">
        <v>9</v>
      </c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9" ht="14.45" customHeight="1" x14ac:dyDescent="0.2">
      <c r="A11" s="2" t="s">
        <v>81</v>
      </c>
      <c r="C11" s="4" t="s">
        <v>87</v>
      </c>
      <c r="D11" s="3"/>
      <c r="E11" s="4" t="s">
        <v>88</v>
      </c>
      <c r="F11" s="3"/>
      <c r="G11" s="49" t="s">
        <v>89</v>
      </c>
      <c r="H11" s="49"/>
      <c r="I11" s="49"/>
      <c r="J11" s="3"/>
      <c r="K11" s="49" t="s">
        <v>90</v>
      </c>
      <c r="L11" s="49"/>
      <c r="M11" s="49"/>
      <c r="N11" s="3"/>
      <c r="O11" s="49" t="s">
        <v>83</v>
      </c>
      <c r="P11" s="49"/>
      <c r="Q11" s="49"/>
      <c r="R11" s="3"/>
      <c r="S11" s="49" t="s">
        <v>84</v>
      </c>
      <c r="T11" s="49"/>
      <c r="U11" s="49"/>
      <c r="V11" s="49"/>
      <c r="W11" s="49"/>
      <c r="Y11" s="49" t="s">
        <v>87</v>
      </c>
      <c r="Z11" s="49"/>
      <c r="AA11" s="49"/>
      <c r="AB11" s="49"/>
      <c r="AC11" s="49"/>
      <c r="AD11" s="3"/>
      <c r="AE11" s="49" t="s">
        <v>88</v>
      </c>
      <c r="AF11" s="49"/>
      <c r="AG11" s="49"/>
      <c r="AH11" s="49"/>
      <c r="AI11" s="49"/>
      <c r="AJ11" s="3"/>
      <c r="AK11" s="49" t="s">
        <v>89</v>
      </c>
      <c r="AL11" s="49"/>
      <c r="AM11" s="49"/>
      <c r="AN11" s="3"/>
      <c r="AO11" s="49" t="s">
        <v>90</v>
      </c>
      <c r="AP11" s="49"/>
      <c r="AQ11" s="49"/>
      <c r="AR11" s="3"/>
      <c r="AS11" s="49" t="s">
        <v>83</v>
      </c>
      <c r="AT11" s="49"/>
      <c r="AU11" s="3"/>
      <c r="AV11" s="4" t="s">
        <v>84</v>
      </c>
    </row>
    <row r="12" spans="1:49" ht="14.45" customHeight="1" x14ac:dyDescent="0.2">
      <c r="A12" s="53" t="s">
        <v>91</v>
      </c>
      <c r="B12" s="53"/>
      <c r="C12" s="54"/>
      <c r="D12" s="53"/>
      <c r="E12" s="54"/>
      <c r="F12" s="53"/>
      <c r="G12" s="54"/>
      <c r="H12" s="54"/>
      <c r="I12" s="54"/>
      <c r="J12" s="53"/>
      <c r="K12" s="54"/>
      <c r="L12" s="54"/>
      <c r="M12" s="54"/>
      <c r="N12" s="53"/>
      <c r="O12" s="54"/>
      <c r="P12" s="54"/>
      <c r="Q12" s="54"/>
      <c r="R12" s="53"/>
      <c r="S12" s="54"/>
      <c r="T12" s="54"/>
      <c r="U12" s="54"/>
      <c r="V12" s="54"/>
      <c r="W12" s="54"/>
      <c r="X12" s="53"/>
      <c r="Y12" s="54"/>
      <c r="Z12" s="54"/>
      <c r="AA12" s="54"/>
      <c r="AB12" s="54"/>
      <c r="AC12" s="54"/>
      <c r="AD12" s="53"/>
      <c r="AE12" s="54"/>
      <c r="AF12" s="54"/>
      <c r="AG12" s="54"/>
      <c r="AH12" s="54"/>
      <c r="AI12" s="54"/>
      <c r="AJ12" s="53"/>
      <c r="AK12" s="54"/>
      <c r="AL12" s="54"/>
      <c r="AM12" s="54"/>
      <c r="AN12" s="53"/>
      <c r="AO12" s="54"/>
      <c r="AP12" s="54"/>
      <c r="AQ12" s="54"/>
      <c r="AR12" s="53"/>
      <c r="AS12" s="54"/>
      <c r="AT12" s="54"/>
      <c r="AU12" s="53"/>
      <c r="AV12" s="54"/>
      <c r="AW12" s="53"/>
    </row>
    <row r="13" spans="1:49" ht="14.45" customHeight="1" x14ac:dyDescent="0.2">
      <c r="C13" s="50" t="s">
        <v>7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O13" s="50" t="s">
        <v>9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49" ht="14.45" customHeight="1" x14ac:dyDescent="0.2">
      <c r="A14" s="2" t="s">
        <v>81</v>
      </c>
      <c r="C14" s="4" t="s">
        <v>88</v>
      </c>
      <c r="D14" s="3"/>
      <c r="E14" s="4" t="s">
        <v>90</v>
      </c>
      <c r="F14" s="3"/>
      <c r="G14" s="49" t="s">
        <v>83</v>
      </c>
      <c r="H14" s="49"/>
      <c r="I14" s="49"/>
      <c r="J14" s="3"/>
      <c r="K14" s="49" t="s">
        <v>84</v>
      </c>
      <c r="L14" s="49"/>
      <c r="M14" s="49"/>
      <c r="O14" s="49" t="s">
        <v>88</v>
      </c>
      <c r="P14" s="49"/>
      <c r="Q14" s="49"/>
      <c r="R14" s="49"/>
      <c r="S14" s="49"/>
      <c r="T14" s="3"/>
      <c r="U14" s="49" t="s">
        <v>90</v>
      </c>
      <c r="V14" s="49"/>
      <c r="W14" s="49"/>
      <c r="X14" s="49"/>
      <c r="Y14" s="49"/>
      <c r="Z14" s="3"/>
      <c r="AA14" s="49" t="s">
        <v>83</v>
      </c>
      <c r="AB14" s="49"/>
      <c r="AC14" s="49"/>
      <c r="AD14" s="49"/>
      <c r="AE14" s="49"/>
      <c r="AF14" s="3"/>
      <c r="AG14" s="49" t="s">
        <v>84</v>
      </c>
      <c r="AH14" s="49"/>
      <c r="AI14" s="49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zoomScaleNormal="100" zoomScaleSheetLayoutView="100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spans="1:27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1:27" ht="14.45" customHeight="1" x14ac:dyDescent="0.2"/>
    <row r="5" spans="1:27" ht="14.45" customHeight="1" x14ac:dyDescent="0.2">
      <c r="A5" s="1" t="s">
        <v>92</v>
      </c>
      <c r="B5" s="53" t="s">
        <v>93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14.45" customHeight="1" x14ac:dyDescent="0.2">
      <c r="E6" s="50" t="s">
        <v>7</v>
      </c>
      <c r="F6" s="50"/>
      <c r="G6" s="50"/>
      <c r="H6" s="50"/>
      <c r="I6" s="50"/>
      <c r="K6" s="50" t="s">
        <v>8</v>
      </c>
      <c r="L6" s="50"/>
      <c r="M6" s="50"/>
      <c r="N6" s="50"/>
      <c r="O6" s="50"/>
      <c r="P6" s="50"/>
      <c r="Q6" s="50"/>
      <c r="S6" s="50" t="s">
        <v>9</v>
      </c>
      <c r="T6" s="50"/>
      <c r="U6" s="50"/>
      <c r="V6" s="50"/>
      <c r="W6" s="50"/>
      <c r="X6" s="50"/>
      <c r="Y6" s="50"/>
      <c r="Z6" s="50"/>
      <c r="AA6" s="50"/>
    </row>
    <row r="7" spans="1:27" ht="14.45" customHeight="1" x14ac:dyDescent="0.2">
      <c r="E7" s="3"/>
      <c r="F7" s="3"/>
      <c r="G7" s="3"/>
      <c r="H7" s="3"/>
      <c r="I7" s="3"/>
      <c r="K7" s="49" t="s">
        <v>94</v>
      </c>
      <c r="L7" s="49"/>
      <c r="M7" s="49"/>
      <c r="N7" s="3"/>
      <c r="O7" s="49" t="s">
        <v>95</v>
      </c>
      <c r="P7" s="49"/>
      <c r="Q7" s="4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0" t="s">
        <v>96</v>
      </c>
      <c r="B8" s="50"/>
      <c r="D8" s="50" t="s">
        <v>97</v>
      </c>
      <c r="E8" s="5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98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view="pageBreakPreview" zoomScale="85" zoomScaleNormal="100" zoomScaleSheetLayoutView="85" workbookViewId="0">
      <selection activeCell="AM1" sqref="AM1:AN104857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.7109375" bestFit="1" customWidth="1"/>
    <col min="19" max="19" width="1.28515625" customWidth="1"/>
    <col min="20" max="20" width="16.140625" bestFit="1" customWidth="1"/>
    <col min="21" max="21" width="1.28515625" customWidth="1"/>
    <col min="22" max="22" width="13" customWidth="1"/>
    <col min="23" max="23" width="1.28515625" customWidth="1"/>
    <col min="24" max="24" width="15.5703125" bestFit="1" customWidth="1"/>
    <col min="25" max="25" width="1.28515625" customWidth="1"/>
    <col min="26" max="26" width="13" customWidth="1"/>
    <col min="27" max="27" width="1.28515625" customWidth="1"/>
    <col min="28" max="28" width="15.710937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9.85546875" customWidth="1"/>
    <col min="39" max="39" width="0.28515625" customWidth="1"/>
  </cols>
  <sheetData>
    <row r="1" spans="1:38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</row>
    <row r="2" spans="1:38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</row>
    <row r="3" spans="1:38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</row>
    <row r="4" spans="1:38" ht="14.45" customHeight="1" x14ac:dyDescent="0.2"/>
    <row r="5" spans="1:38" ht="14.45" customHeight="1" x14ac:dyDescent="0.2">
      <c r="A5" s="1" t="s">
        <v>99</v>
      </c>
      <c r="B5" s="53" t="s">
        <v>100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ht="14.45" customHeight="1" x14ac:dyDescent="0.2">
      <c r="A6" s="50" t="s">
        <v>101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 t="s">
        <v>7</v>
      </c>
      <c r="Q6" s="50"/>
      <c r="R6" s="50"/>
      <c r="S6" s="50"/>
      <c r="T6" s="50"/>
      <c r="V6" s="50" t="s">
        <v>8</v>
      </c>
      <c r="W6" s="50"/>
      <c r="X6" s="50"/>
      <c r="Y6" s="50"/>
      <c r="Z6" s="50"/>
      <c r="AA6" s="50"/>
      <c r="AB6" s="50"/>
      <c r="AD6" s="50" t="s">
        <v>9</v>
      </c>
      <c r="AE6" s="50"/>
      <c r="AF6" s="50"/>
      <c r="AG6" s="50"/>
      <c r="AH6" s="50"/>
      <c r="AI6" s="50"/>
      <c r="AJ6" s="50"/>
      <c r="AK6" s="50"/>
      <c r="AL6" s="5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9" t="s">
        <v>10</v>
      </c>
      <c r="W7" s="49"/>
      <c r="X7" s="49"/>
      <c r="Y7" s="3"/>
      <c r="Z7" s="49" t="s">
        <v>11</v>
      </c>
      <c r="AA7" s="49"/>
      <c r="AB7" s="4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0" t="s">
        <v>102</v>
      </c>
      <c r="B8" s="50"/>
      <c r="D8" s="2" t="s">
        <v>103</v>
      </c>
      <c r="F8" s="2" t="s">
        <v>104</v>
      </c>
      <c r="H8" s="2" t="s">
        <v>105</v>
      </c>
      <c r="J8" s="2" t="s">
        <v>106</v>
      </c>
      <c r="L8" s="2" t="s">
        <v>107</v>
      </c>
      <c r="N8" s="2" t="s">
        <v>85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1" t="s">
        <v>108</v>
      </c>
      <c r="B9" s="51"/>
      <c r="D9" s="32" t="s">
        <v>109</v>
      </c>
      <c r="E9" s="20"/>
      <c r="F9" s="32" t="s">
        <v>109</v>
      </c>
      <c r="G9" s="20"/>
      <c r="H9" s="32" t="s">
        <v>110</v>
      </c>
      <c r="I9" s="20"/>
      <c r="J9" s="32" t="s">
        <v>111</v>
      </c>
      <c r="K9" s="20"/>
      <c r="L9" s="21">
        <v>23</v>
      </c>
      <c r="M9" s="20"/>
      <c r="N9" s="21">
        <v>23</v>
      </c>
      <c r="O9" s="20"/>
      <c r="P9" s="19">
        <v>14000</v>
      </c>
      <c r="Q9" s="20"/>
      <c r="R9" s="19">
        <v>14002537500</v>
      </c>
      <c r="S9" s="20"/>
      <c r="T9" s="19">
        <v>13297589375</v>
      </c>
      <c r="U9" s="20"/>
      <c r="V9" s="19">
        <v>0</v>
      </c>
      <c r="W9" s="20"/>
      <c r="X9" s="19">
        <v>0</v>
      </c>
      <c r="Y9" s="20"/>
      <c r="Z9" s="19">
        <v>14000</v>
      </c>
      <c r="AA9" s="20"/>
      <c r="AB9" s="19">
        <v>13997462500</v>
      </c>
      <c r="AC9" s="20"/>
      <c r="AD9" s="19">
        <v>0</v>
      </c>
      <c r="AE9" s="20"/>
      <c r="AF9" s="19">
        <v>0</v>
      </c>
      <c r="AG9" s="20"/>
      <c r="AH9" s="19">
        <v>0</v>
      </c>
      <c r="AI9" s="20"/>
      <c r="AJ9" s="19">
        <v>0</v>
      </c>
      <c r="AK9" s="20"/>
      <c r="AL9" s="21">
        <v>0</v>
      </c>
    </row>
    <row r="10" spans="1:38" ht="21.75" customHeight="1" x14ac:dyDescent="0.2">
      <c r="A10" s="46" t="s">
        <v>112</v>
      </c>
      <c r="B10" s="46"/>
      <c r="D10" s="33" t="s">
        <v>109</v>
      </c>
      <c r="E10" s="20"/>
      <c r="F10" s="33" t="s">
        <v>109</v>
      </c>
      <c r="G10" s="20"/>
      <c r="H10" s="33" t="s">
        <v>113</v>
      </c>
      <c r="I10" s="20"/>
      <c r="J10" s="33" t="s">
        <v>114</v>
      </c>
      <c r="K10" s="20"/>
      <c r="L10" s="25">
        <v>23</v>
      </c>
      <c r="M10" s="20"/>
      <c r="N10" s="25">
        <v>23</v>
      </c>
      <c r="O10" s="20"/>
      <c r="P10" s="24">
        <v>0</v>
      </c>
      <c r="Q10" s="20"/>
      <c r="R10" s="24">
        <v>0</v>
      </c>
      <c r="S10" s="20"/>
      <c r="T10" s="24">
        <v>0</v>
      </c>
      <c r="U10" s="20"/>
      <c r="V10" s="24">
        <v>85000</v>
      </c>
      <c r="W10" s="20"/>
      <c r="X10" s="24">
        <v>85015406250</v>
      </c>
      <c r="Y10" s="20"/>
      <c r="Z10" s="24">
        <v>85000</v>
      </c>
      <c r="AA10" s="20"/>
      <c r="AB10" s="24">
        <v>84984593750</v>
      </c>
      <c r="AC10" s="20"/>
      <c r="AD10" s="24">
        <v>0</v>
      </c>
      <c r="AE10" s="20"/>
      <c r="AF10" s="24">
        <v>0</v>
      </c>
      <c r="AG10" s="20"/>
      <c r="AH10" s="24">
        <v>0</v>
      </c>
      <c r="AI10" s="20"/>
      <c r="AJ10" s="24">
        <v>0</v>
      </c>
      <c r="AK10" s="20"/>
      <c r="AL10" s="25">
        <v>0</v>
      </c>
    </row>
    <row r="11" spans="1:38" ht="21.75" customHeight="1" x14ac:dyDescent="0.2">
      <c r="A11" s="48" t="s">
        <v>79</v>
      </c>
      <c r="B11" s="48"/>
      <c r="D11" s="26"/>
      <c r="E11" s="20"/>
      <c r="F11" s="26"/>
      <c r="G11" s="20"/>
      <c r="H11" s="26"/>
      <c r="I11" s="20"/>
      <c r="J11" s="26"/>
      <c r="K11" s="20"/>
      <c r="L11" s="26"/>
      <c r="M11" s="20"/>
      <c r="N11" s="26"/>
      <c r="O11" s="20"/>
      <c r="P11" s="26">
        <v>14000</v>
      </c>
      <c r="Q11" s="20"/>
      <c r="R11" s="26">
        <v>14002537500</v>
      </c>
      <c r="S11" s="20"/>
      <c r="T11" s="26">
        <v>13297589375</v>
      </c>
      <c r="U11" s="20"/>
      <c r="V11" s="26">
        <v>85000</v>
      </c>
      <c r="W11" s="20"/>
      <c r="X11" s="26">
        <v>85015406250</v>
      </c>
      <c r="Y11" s="20"/>
      <c r="Z11" s="26">
        <v>99000</v>
      </c>
      <c r="AA11" s="20"/>
      <c r="AB11" s="26">
        <v>98982056250</v>
      </c>
      <c r="AC11" s="20"/>
      <c r="AD11" s="26">
        <v>0</v>
      </c>
      <c r="AE11" s="20"/>
      <c r="AF11" s="26"/>
      <c r="AG11" s="20"/>
      <c r="AH11" s="26">
        <v>0</v>
      </c>
      <c r="AI11" s="20"/>
      <c r="AJ11" s="26">
        <v>0</v>
      </c>
      <c r="AK11" s="20"/>
      <c r="AL11" s="27">
        <v>0</v>
      </c>
    </row>
  </sheetData>
  <mergeCells count="14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V7:X7"/>
    <mergeCell ref="Z7:AB7"/>
    <mergeCell ref="A8:B8"/>
    <mergeCell ref="A9:B9"/>
    <mergeCell ref="A10:B10"/>
  </mergeCells>
  <pageMargins left="0.39" right="0.39" top="0.39" bottom="0.39" header="0" footer="0"/>
  <pageSetup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="115" zoomScaleNormal="100" zoomScaleSheetLayoutView="115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4.45" customHeight="1" x14ac:dyDescent="0.2">
      <c r="A4" s="53" t="s">
        <v>115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4.45" customHeight="1" x14ac:dyDescent="0.2">
      <c r="A5" s="53" t="s">
        <v>116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45" customHeight="1" x14ac:dyDescent="0.2"/>
    <row r="7" spans="1:13" ht="14.45" customHeight="1" x14ac:dyDescent="0.2">
      <c r="C7" s="50" t="s">
        <v>9</v>
      </c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ht="14.45" customHeight="1" x14ac:dyDescent="0.2">
      <c r="A8" s="2" t="s">
        <v>117</v>
      </c>
      <c r="C8" s="4" t="s">
        <v>13</v>
      </c>
      <c r="D8" s="3"/>
      <c r="E8" s="4" t="s">
        <v>118</v>
      </c>
      <c r="F8" s="3"/>
      <c r="G8" s="4" t="s">
        <v>119</v>
      </c>
      <c r="H8" s="3"/>
      <c r="I8" s="4" t="s">
        <v>120</v>
      </c>
      <c r="J8" s="3"/>
      <c r="K8" s="4" t="s">
        <v>121</v>
      </c>
      <c r="L8" s="3"/>
      <c r="M8" s="4" t="s">
        <v>122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3"/>
  <sheetViews>
    <sheetView rightToLeft="1" view="pageBreakPreview" zoomScale="145" zoomScaleNormal="115" zoomScaleSheetLayoutView="145" workbookViewId="0">
      <selection sqref="A1:L1"/>
    </sheetView>
  </sheetViews>
  <sheetFormatPr defaultRowHeight="12.75" x14ac:dyDescent="0.2"/>
  <cols>
    <col min="1" max="1" width="5.140625" customWidth="1"/>
    <col min="2" max="2" width="50.42578125" customWidth="1"/>
    <col min="3" max="3" width="1.28515625" customWidth="1"/>
    <col min="4" max="4" width="13.7109375" bestFit="1" customWidth="1"/>
    <col min="5" max="5" width="1.28515625" customWidth="1"/>
    <col min="6" max="6" width="14.85546875" bestFit="1" customWidth="1"/>
    <col min="7" max="7" width="1.28515625" customWidth="1"/>
    <col min="8" max="8" width="1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4" max="14" width="13.28515625" bestFit="1" customWidth="1"/>
    <col min="15" max="15" width="9.5703125" bestFit="1" customWidth="1"/>
  </cols>
  <sheetData>
    <row r="1" spans="1:14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21.75" customHeight="1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4" ht="14.45" customHeight="1" x14ac:dyDescent="0.2"/>
    <row r="5" spans="1:14" ht="14.45" customHeight="1" x14ac:dyDescent="0.2">
      <c r="A5" s="1" t="s">
        <v>123</v>
      </c>
      <c r="B5" s="53" t="s">
        <v>124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4.45" customHeight="1" x14ac:dyDescent="0.2">
      <c r="D6" s="2" t="s">
        <v>7</v>
      </c>
      <c r="F6" s="50" t="s">
        <v>8</v>
      </c>
      <c r="G6" s="50"/>
      <c r="H6" s="50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21" x14ac:dyDescent="0.2">
      <c r="A8" s="55" t="s">
        <v>125</v>
      </c>
      <c r="B8" s="55"/>
      <c r="D8" s="2" t="s">
        <v>126</v>
      </c>
      <c r="F8" s="2" t="s">
        <v>127</v>
      </c>
      <c r="H8" s="2" t="s">
        <v>128</v>
      </c>
      <c r="J8" s="2" t="s">
        <v>126</v>
      </c>
      <c r="L8" s="35" t="s">
        <v>18</v>
      </c>
    </row>
    <row r="9" spans="1:14" ht="21.75" customHeight="1" x14ac:dyDescent="0.2">
      <c r="A9" s="44" t="s">
        <v>286</v>
      </c>
      <c r="B9" s="44"/>
      <c r="D9" s="22">
        <v>823487972</v>
      </c>
      <c r="E9" s="20"/>
      <c r="F9" s="22">
        <v>5339062170</v>
      </c>
      <c r="G9" s="20"/>
      <c r="H9" s="22">
        <v>6159568200</v>
      </c>
      <c r="I9" s="20"/>
      <c r="J9" s="22">
        <v>2981942</v>
      </c>
      <c r="K9" s="20"/>
      <c r="L9" s="23" t="s">
        <v>129</v>
      </c>
      <c r="N9" s="34"/>
    </row>
    <row r="10" spans="1:14" ht="21.75" customHeight="1" x14ac:dyDescent="0.2">
      <c r="A10" s="44" t="s">
        <v>284</v>
      </c>
      <c r="B10" s="44"/>
      <c r="D10" s="22">
        <v>4396126</v>
      </c>
      <c r="E10" s="20"/>
      <c r="F10" s="22">
        <v>17984</v>
      </c>
      <c r="G10" s="20"/>
      <c r="H10" s="22">
        <v>0</v>
      </c>
      <c r="I10" s="20"/>
      <c r="J10" s="22">
        <v>4414110</v>
      </c>
      <c r="K10" s="20"/>
      <c r="L10" s="23" t="s">
        <v>129</v>
      </c>
    </row>
    <row r="11" spans="1:14" ht="21.75" customHeight="1" x14ac:dyDescent="0.2">
      <c r="A11" s="44" t="s">
        <v>287</v>
      </c>
      <c r="B11" s="44"/>
      <c r="D11" s="22">
        <v>1524001726</v>
      </c>
      <c r="E11" s="20"/>
      <c r="F11" s="22">
        <v>64829836419</v>
      </c>
      <c r="G11" s="20"/>
      <c r="H11" s="22">
        <v>64182517295</v>
      </c>
      <c r="I11" s="20"/>
      <c r="J11" s="22">
        <v>2171320850</v>
      </c>
      <c r="K11" s="20"/>
      <c r="L11" s="23" t="s">
        <v>130</v>
      </c>
    </row>
    <row r="12" spans="1:14" ht="21.75" customHeight="1" x14ac:dyDescent="0.2">
      <c r="A12" s="44" t="s">
        <v>288</v>
      </c>
      <c r="B12" s="44"/>
      <c r="D12" s="22">
        <v>2580339</v>
      </c>
      <c r="E12" s="20"/>
      <c r="F12" s="22">
        <v>10604</v>
      </c>
      <c r="G12" s="20"/>
      <c r="H12" s="22">
        <v>0</v>
      </c>
      <c r="I12" s="20"/>
      <c r="J12" s="22">
        <v>2590943</v>
      </c>
      <c r="K12" s="20"/>
      <c r="L12" s="23" t="s">
        <v>129</v>
      </c>
    </row>
    <row r="13" spans="1:14" ht="21.75" customHeight="1" x14ac:dyDescent="0.2">
      <c r="A13" s="48" t="s">
        <v>79</v>
      </c>
      <c r="B13" s="48"/>
      <c r="D13" s="26">
        <v>2354466163</v>
      </c>
      <c r="E13" s="20"/>
      <c r="F13" s="26">
        <v>70168927177</v>
      </c>
      <c r="G13" s="20"/>
      <c r="H13" s="26">
        <v>70342085495</v>
      </c>
      <c r="I13" s="20"/>
      <c r="J13" s="26">
        <v>2181307845</v>
      </c>
      <c r="K13" s="20"/>
      <c r="L13" s="27">
        <v>0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10:B10"/>
    <mergeCell ref="A8:B8"/>
    <mergeCell ref="A9:B9"/>
    <mergeCell ref="A11:B11"/>
  </mergeCells>
  <pageMargins left="0.39" right="0.39" top="0.39" bottom="0.39" header="0" footer="0"/>
  <pageSetup scale="9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30" zoomScaleNormal="100" zoomScaleSheetLayoutView="130" workbookViewId="0">
      <selection sqref="A1:J1"/>
    </sheetView>
  </sheetViews>
  <sheetFormatPr defaultRowHeight="12.75" x14ac:dyDescent="0.2"/>
  <cols>
    <col min="1" max="1" width="2.5703125" customWidth="1"/>
    <col min="2" max="2" width="51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14.45" customHeight="1" x14ac:dyDescent="0.2"/>
    <row r="5" spans="1:10" ht="29.1" customHeight="1" x14ac:dyDescent="0.2">
      <c r="A5" s="1" t="s">
        <v>132</v>
      </c>
      <c r="B5" s="53" t="s">
        <v>133</v>
      </c>
      <c r="C5" s="53"/>
      <c r="D5" s="53"/>
      <c r="E5" s="53"/>
      <c r="F5" s="53"/>
      <c r="G5" s="53"/>
      <c r="H5" s="53"/>
      <c r="I5" s="53"/>
      <c r="J5" s="53"/>
    </row>
    <row r="6" spans="1:10" ht="14.45" customHeight="1" x14ac:dyDescent="0.2"/>
    <row r="7" spans="1:10" ht="14.45" customHeight="1" x14ac:dyDescent="0.2">
      <c r="A7" s="50" t="s">
        <v>134</v>
      </c>
      <c r="B7" s="50"/>
      <c r="D7" s="2" t="s">
        <v>135</v>
      </c>
      <c r="F7" s="2" t="s">
        <v>126</v>
      </c>
      <c r="H7" s="2" t="s">
        <v>136</v>
      </c>
      <c r="J7" s="2" t="s">
        <v>137</v>
      </c>
    </row>
    <row r="8" spans="1:10" ht="21.75" customHeight="1" x14ac:dyDescent="0.2">
      <c r="A8" s="51" t="s">
        <v>138</v>
      </c>
      <c r="B8" s="51"/>
      <c r="D8" s="32" t="s">
        <v>139</v>
      </c>
      <c r="E8" s="20"/>
      <c r="F8" s="19">
        <v>93810159345</v>
      </c>
      <c r="G8" s="20"/>
      <c r="H8" s="21">
        <v>98.47</v>
      </c>
      <c r="I8" s="20"/>
      <c r="J8" s="21">
        <v>7.69</v>
      </c>
    </row>
    <row r="9" spans="1:10" ht="21.75" customHeight="1" x14ac:dyDescent="0.2">
      <c r="A9" s="44" t="s">
        <v>140</v>
      </c>
      <c r="B9" s="44"/>
      <c r="D9" s="36" t="s">
        <v>141</v>
      </c>
      <c r="E9" s="20"/>
      <c r="F9" s="22">
        <v>0</v>
      </c>
      <c r="G9" s="20"/>
      <c r="H9" s="23">
        <v>0</v>
      </c>
      <c r="I9" s="20"/>
      <c r="J9" s="23">
        <v>0</v>
      </c>
    </row>
    <row r="10" spans="1:10" ht="21.75" customHeight="1" x14ac:dyDescent="0.2">
      <c r="A10" s="44" t="s">
        <v>142</v>
      </c>
      <c r="B10" s="44"/>
      <c r="D10" s="36" t="s">
        <v>143</v>
      </c>
      <c r="E10" s="20"/>
      <c r="F10" s="22">
        <v>283820082</v>
      </c>
      <c r="G10" s="20"/>
      <c r="H10" s="23">
        <v>0.3</v>
      </c>
      <c r="I10" s="20"/>
      <c r="J10" s="23">
        <v>0.02</v>
      </c>
    </row>
    <row r="11" spans="1:10" ht="21.75" customHeight="1" x14ac:dyDescent="0.2">
      <c r="A11" s="44" t="s">
        <v>144</v>
      </c>
      <c r="B11" s="44"/>
      <c r="D11" s="36" t="s">
        <v>145</v>
      </c>
      <c r="E11" s="20"/>
      <c r="F11" s="22">
        <v>56385</v>
      </c>
      <c r="G11" s="20"/>
      <c r="H11" s="23">
        <v>0</v>
      </c>
      <c r="I11" s="20"/>
      <c r="J11" s="23">
        <v>0</v>
      </c>
    </row>
    <row r="12" spans="1:10" ht="21.75" customHeight="1" x14ac:dyDescent="0.2">
      <c r="A12" s="46" t="s">
        <v>146</v>
      </c>
      <c r="B12" s="46"/>
      <c r="D12" s="33" t="s">
        <v>147</v>
      </c>
      <c r="E12" s="20"/>
      <c r="F12" s="24">
        <v>632491665</v>
      </c>
      <c r="G12" s="20"/>
      <c r="H12" s="25">
        <v>0.66</v>
      </c>
      <c r="I12" s="20"/>
      <c r="J12" s="25">
        <v>0.05</v>
      </c>
    </row>
    <row r="13" spans="1:10" ht="21.75" customHeight="1" x14ac:dyDescent="0.2">
      <c r="A13" s="48" t="s">
        <v>79</v>
      </c>
      <c r="B13" s="48"/>
      <c r="D13" s="26"/>
      <c r="E13" s="20"/>
      <c r="F13" s="26">
        <v>94726527477</v>
      </c>
      <c r="G13" s="20"/>
      <c r="H13" s="27">
        <v>99.43</v>
      </c>
      <c r="I13" s="20"/>
      <c r="J13" s="27">
        <v>7.76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7"/>
  <sheetViews>
    <sheetView rightToLeft="1" view="pageBreakPreview" zoomScale="115" zoomScaleNormal="100" zoomScaleSheetLayoutView="115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5.140625" bestFit="1" customWidth="1"/>
    <col min="9" max="9" width="1.28515625" customWidth="1"/>
    <col min="10" max="10" width="15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6.7109375" bestFit="1" customWidth="1"/>
    <col min="18" max="18" width="1.28515625" customWidth="1"/>
    <col min="19" max="19" width="15.28515625" bestFit="1" customWidth="1"/>
    <col min="20" max="20" width="1.28515625" customWidth="1"/>
    <col min="21" max="21" width="16.42578125" bestFit="1" customWidth="1"/>
    <col min="22" max="22" width="1.28515625" customWidth="1"/>
    <col min="23" max="23" width="21.42578125" customWidth="1"/>
    <col min="24" max="24" width="0.28515625" customWidth="1"/>
  </cols>
  <sheetData>
    <row r="1" spans="1:23" ht="29.1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21.75" customHeight="1" x14ac:dyDescent="0.2">
      <c r="A2" s="43" t="s">
        <v>131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21.75" customHeight="1" x14ac:dyDescent="0.2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14.45" customHeight="1" x14ac:dyDescent="0.2"/>
    <row r="5" spans="1:23" ht="14.45" customHeight="1" x14ac:dyDescent="0.2">
      <c r="A5" s="1" t="s">
        <v>148</v>
      </c>
      <c r="B5" s="53" t="s">
        <v>149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4.45" customHeight="1" x14ac:dyDescent="0.2">
      <c r="D6" s="50" t="s">
        <v>150</v>
      </c>
      <c r="E6" s="50"/>
      <c r="F6" s="50"/>
      <c r="G6" s="50"/>
      <c r="H6" s="50"/>
      <c r="I6" s="50"/>
      <c r="J6" s="50"/>
      <c r="K6" s="50"/>
      <c r="L6" s="50"/>
      <c r="N6" s="50" t="s">
        <v>151</v>
      </c>
      <c r="O6" s="50"/>
      <c r="P6" s="50"/>
      <c r="Q6" s="50"/>
      <c r="R6" s="50"/>
      <c r="S6" s="50"/>
      <c r="T6" s="50"/>
      <c r="U6" s="50"/>
      <c r="V6" s="50"/>
      <c r="W6" s="50"/>
    </row>
    <row r="7" spans="1:23" ht="14.45" customHeight="1" x14ac:dyDescent="0.2">
      <c r="D7" s="3"/>
      <c r="E7" s="3"/>
      <c r="F7" s="3"/>
      <c r="G7" s="3"/>
      <c r="H7" s="3"/>
      <c r="I7" s="3"/>
      <c r="J7" s="49" t="s">
        <v>79</v>
      </c>
      <c r="K7" s="49"/>
      <c r="L7" s="49"/>
      <c r="N7" s="3"/>
      <c r="O7" s="3"/>
      <c r="P7" s="3"/>
      <c r="Q7" s="3"/>
      <c r="R7" s="3"/>
      <c r="S7" s="3"/>
      <c r="T7" s="3"/>
      <c r="U7" s="49" t="s">
        <v>79</v>
      </c>
      <c r="V7" s="49"/>
      <c r="W7" s="49"/>
    </row>
    <row r="8" spans="1:23" ht="14.45" customHeight="1" x14ac:dyDescent="0.2">
      <c r="A8" s="50" t="s">
        <v>152</v>
      </c>
      <c r="B8" s="50"/>
      <c r="D8" s="2" t="s">
        <v>153</v>
      </c>
      <c r="F8" s="2" t="s">
        <v>154</v>
      </c>
      <c r="H8" s="2" t="s">
        <v>155</v>
      </c>
      <c r="J8" s="4" t="s">
        <v>126</v>
      </c>
      <c r="K8" s="3"/>
      <c r="L8" s="4" t="s">
        <v>136</v>
      </c>
      <c r="N8" s="2" t="s">
        <v>153</v>
      </c>
      <c r="P8" s="50" t="s">
        <v>154</v>
      </c>
      <c r="Q8" s="50"/>
      <c r="S8" s="2" t="s">
        <v>155</v>
      </c>
      <c r="U8" s="4" t="s">
        <v>126</v>
      </c>
      <c r="V8" s="3"/>
      <c r="W8" s="4" t="s">
        <v>136</v>
      </c>
    </row>
    <row r="9" spans="1:23" ht="21.75" customHeight="1" x14ac:dyDescent="0.2">
      <c r="A9" s="51" t="s">
        <v>30</v>
      </c>
      <c r="B9" s="51"/>
      <c r="D9" s="19">
        <v>0</v>
      </c>
      <c r="E9" s="20"/>
      <c r="F9" s="28">
        <v>-3493687811</v>
      </c>
      <c r="G9" s="20"/>
      <c r="H9" s="28">
        <v>309745661</v>
      </c>
      <c r="I9" s="37"/>
      <c r="J9" s="28">
        <v>-3183942150</v>
      </c>
      <c r="K9" s="20"/>
      <c r="L9" s="38">
        <v>-3.34</v>
      </c>
      <c r="M9" s="20"/>
      <c r="N9" s="19">
        <v>337050000</v>
      </c>
      <c r="O9" s="20"/>
      <c r="P9" s="58">
        <v>6249979924</v>
      </c>
      <c r="Q9" s="58"/>
      <c r="R9" s="20"/>
      <c r="S9" s="28">
        <v>1075090947</v>
      </c>
      <c r="T9" s="20"/>
      <c r="U9" s="28">
        <v>7662120871</v>
      </c>
      <c r="V9" s="20"/>
      <c r="W9" s="38">
        <v>2.15</v>
      </c>
    </row>
    <row r="10" spans="1:23" ht="21.75" customHeight="1" x14ac:dyDescent="0.2">
      <c r="A10" s="44" t="s">
        <v>75</v>
      </c>
      <c r="B10" s="44"/>
      <c r="D10" s="22">
        <v>0</v>
      </c>
      <c r="E10" s="20"/>
      <c r="F10" s="29">
        <v>781710384</v>
      </c>
      <c r="G10" s="20"/>
      <c r="H10" s="29">
        <v>784201802</v>
      </c>
      <c r="I10" s="37"/>
      <c r="J10" s="29">
        <v>1565912186</v>
      </c>
      <c r="K10" s="20"/>
      <c r="L10" s="39">
        <v>1.64</v>
      </c>
      <c r="M10" s="20"/>
      <c r="N10" s="22">
        <v>0</v>
      </c>
      <c r="O10" s="20"/>
      <c r="P10" s="56">
        <v>781710384</v>
      </c>
      <c r="Q10" s="56"/>
      <c r="R10" s="20"/>
      <c r="S10" s="29">
        <v>784201802</v>
      </c>
      <c r="T10" s="20"/>
      <c r="U10" s="29">
        <v>1565912186</v>
      </c>
      <c r="V10" s="20"/>
      <c r="W10" s="39">
        <v>0.44</v>
      </c>
    </row>
    <row r="11" spans="1:23" ht="21.75" customHeight="1" x14ac:dyDescent="0.2">
      <c r="A11" s="44" t="s">
        <v>40</v>
      </c>
      <c r="B11" s="44"/>
      <c r="D11" s="22">
        <v>0</v>
      </c>
      <c r="E11" s="20"/>
      <c r="F11" s="29">
        <v>-556035330</v>
      </c>
      <c r="G11" s="20"/>
      <c r="H11" s="29">
        <v>810561092</v>
      </c>
      <c r="I11" s="37"/>
      <c r="J11" s="29">
        <v>254525762</v>
      </c>
      <c r="K11" s="20"/>
      <c r="L11" s="39">
        <v>0.27</v>
      </c>
      <c r="M11" s="20"/>
      <c r="N11" s="22">
        <v>0</v>
      </c>
      <c r="O11" s="20"/>
      <c r="P11" s="56">
        <v>26597390</v>
      </c>
      <c r="Q11" s="56"/>
      <c r="R11" s="20"/>
      <c r="S11" s="29">
        <v>977237441</v>
      </c>
      <c r="T11" s="20"/>
      <c r="U11" s="29">
        <v>1003834831</v>
      </c>
      <c r="V11" s="20"/>
      <c r="W11" s="39">
        <v>0.28000000000000003</v>
      </c>
    </row>
    <row r="12" spans="1:23" ht="21.75" customHeight="1" x14ac:dyDescent="0.2">
      <c r="A12" s="44" t="s">
        <v>65</v>
      </c>
      <c r="B12" s="44"/>
      <c r="D12" s="22">
        <v>0</v>
      </c>
      <c r="E12" s="20"/>
      <c r="F12" s="29">
        <v>7397680374</v>
      </c>
      <c r="G12" s="20"/>
      <c r="H12" s="29">
        <v>1076988550</v>
      </c>
      <c r="I12" s="37"/>
      <c r="J12" s="29">
        <v>8474668924</v>
      </c>
      <c r="K12" s="20"/>
      <c r="L12" s="39">
        <v>8.9</v>
      </c>
      <c r="M12" s="20"/>
      <c r="N12" s="22">
        <v>4771449700</v>
      </c>
      <c r="O12" s="20"/>
      <c r="P12" s="56">
        <v>24893436670</v>
      </c>
      <c r="Q12" s="56"/>
      <c r="R12" s="20"/>
      <c r="S12" s="29">
        <v>6202956973</v>
      </c>
      <c r="T12" s="20"/>
      <c r="U12" s="29">
        <v>35867843343</v>
      </c>
      <c r="V12" s="20"/>
      <c r="W12" s="39">
        <v>10.09</v>
      </c>
    </row>
    <row r="13" spans="1:23" ht="21.75" customHeight="1" x14ac:dyDescent="0.2">
      <c r="A13" s="44" t="s">
        <v>20</v>
      </c>
      <c r="B13" s="44"/>
      <c r="D13" s="22">
        <v>0</v>
      </c>
      <c r="E13" s="20"/>
      <c r="F13" s="29">
        <v>0</v>
      </c>
      <c r="G13" s="20"/>
      <c r="H13" s="29">
        <v>135422488</v>
      </c>
      <c r="I13" s="37"/>
      <c r="J13" s="29">
        <v>135422488</v>
      </c>
      <c r="K13" s="20"/>
      <c r="L13" s="39">
        <v>0.14000000000000001</v>
      </c>
      <c r="M13" s="20"/>
      <c r="N13" s="22">
        <v>0</v>
      </c>
      <c r="O13" s="20"/>
      <c r="P13" s="56">
        <v>0</v>
      </c>
      <c r="Q13" s="56"/>
      <c r="R13" s="20"/>
      <c r="S13" s="29">
        <v>135422488</v>
      </c>
      <c r="T13" s="20"/>
      <c r="U13" s="29">
        <v>135422488</v>
      </c>
      <c r="V13" s="20"/>
      <c r="W13" s="39">
        <v>0.04</v>
      </c>
    </row>
    <row r="14" spans="1:23" ht="21.75" customHeight="1" x14ac:dyDescent="0.2">
      <c r="A14" s="44" t="s">
        <v>24</v>
      </c>
      <c r="B14" s="44"/>
      <c r="D14" s="22">
        <v>0</v>
      </c>
      <c r="E14" s="20"/>
      <c r="F14" s="29">
        <v>392649824</v>
      </c>
      <c r="G14" s="20"/>
      <c r="H14" s="29">
        <v>933461844</v>
      </c>
      <c r="I14" s="37"/>
      <c r="J14" s="29">
        <v>1326111668</v>
      </c>
      <c r="K14" s="20"/>
      <c r="L14" s="39">
        <v>1.39</v>
      </c>
      <c r="M14" s="20"/>
      <c r="N14" s="22">
        <v>3134181700</v>
      </c>
      <c r="O14" s="20"/>
      <c r="P14" s="56">
        <v>1237592323</v>
      </c>
      <c r="Q14" s="56"/>
      <c r="R14" s="20"/>
      <c r="S14" s="29">
        <v>-955630300</v>
      </c>
      <c r="T14" s="20"/>
      <c r="U14" s="29">
        <v>3416143723</v>
      </c>
      <c r="V14" s="20"/>
      <c r="W14" s="39">
        <v>0.96</v>
      </c>
    </row>
    <row r="15" spans="1:23" ht="21.75" customHeight="1" x14ac:dyDescent="0.2">
      <c r="A15" s="44" t="s">
        <v>76</v>
      </c>
      <c r="B15" s="44"/>
      <c r="D15" s="22">
        <v>0</v>
      </c>
      <c r="E15" s="20"/>
      <c r="F15" s="29">
        <v>0</v>
      </c>
      <c r="G15" s="20"/>
      <c r="H15" s="29">
        <v>-923022269</v>
      </c>
      <c r="I15" s="37"/>
      <c r="J15" s="29">
        <v>-923022269</v>
      </c>
      <c r="K15" s="20"/>
      <c r="L15" s="39">
        <v>-0.97</v>
      </c>
      <c r="M15" s="20"/>
      <c r="N15" s="22">
        <v>0</v>
      </c>
      <c r="O15" s="20"/>
      <c r="P15" s="56">
        <v>0</v>
      </c>
      <c r="Q15" s="56"/>
      <c r="R15" s="20"/>
      <c r="S15" s="29">
        <v>-937034441</v>
      </c>
      <c r="T15" s="20"/>
      <c r="U15" s="29">
        <v>-937034441</v>
      </c>
      <c r="V15" s="20"/>
      <c r="W15" s="39">
        <v>-0.26</v>
      </c>
    </row>
    <row r="16" spans="1:23" ht="21.75" customHeight="1" x14ac:dyDescent="0.2">
      <c r="A16" s="44" t="s">
        <v>60</v>
      </c>
      <c r="B16" s="44"/>
      <c r="D16" s="22">
        <v>0</v>
      </c>
      <c r="E16" s="20"/>
      <c r="F16" s="29">
        <v>2358045661</v>
      </c>
      <c r="G16" s="20"/>
      <c r="H16" s="29">
        <v>-2674153359</v>
      </c>
      <c r="I16" s="37"/>
      <c r="J16" s="29">
        <v>-316107698</v>
      </c>
      <c r="K16" s="20"/>
      <c r="L16" s="39">
        <v>-0.33</v>
      </c>
      <c r="M16" s="20"/>
      <c r="N16" s="22">
        <v>81000000</v>
      </c>
      <c r="O16" s="20"/>
      <c r="P16" s="56">
        <v>649207420</v>
      </c>
      <c r="Q16" s="56"/>
      <c r="R16" s="20"/>
      <c r="S16" s="29">
        <v>-7591129504</v>
      </c>
      <c r="T16" s="20"/>
      <c r="U16" s="29">
        <v>-6860922084</v>
      </c>
      <c r="V16" s="20"/>
      <c r="W16" s="39">
        <v>-1.93</v>
      </c>
    </row>
    <row r="17" spans="1:23" ht="21.75" customHeight="1" x14ac:dyDescent="0.2">
      <c r="A17" s="44" t="s">
        <v>62</v>
      </c>
      <c r="B17" s="44"/>
      <c r="D17" s="22">
        <v>0</v>
      </c>
      <c r="E17" s="20"/>
      <c r="F17" s="29">
        <v>-673644536</v>
      </c>
      <c r="G17" s="20"/>
      <c r="H17" s="29">
        <v>161374264</v>
      </c>
      <c r="I17" s="37"/>
      <c r="J17" s="29">
        <v>-512270272</v>
      </c>
      <c r="K17" s="20"/>
      <c r="L17" s="39">
        <v>-0.54</v>
      </c>
      <c r="M17" s="20"/>
      <c r="N17" s="22">
        <v>0</v>
      </c>
      <c r="O17" s="20"/>
      <c r="P17" s="56">
        <v>522171895</v>
      </c>
      <c r="Q17" s="56"/>
      <c r="R17" s="20"/>
      <c r="S17" s="29">
        <v>161374264</v>
      </c>
      <c r="T17" s="20"/>
      <c r="U17" s="29">
        <v>683546159</v>
      </c>
      <c r="V17" s="20"/>
      <c r="W17" s="39">
        <v>0.19</v>
      </c>
    </row>
    <row r="18" spans="1:23" ht="21.75" customHeight="1" x14ac:dyDescent="0.2">
      <c r="A18" s="44" t="s">
        <v>32</v>
      </c>
      <c r="B18" s="44"/>
      <c r="D18" s="22">
        <v>0</v>
      </c>
      <c r="E18" s="20"/>
      <c r="F18" s="29">
        <v>-2348832353</v>
      </c>
      <c r="G18" s="20"/>
      <c r="H18" s="29">
        <v>1009154413</v>
      </c>
      <c r="I18" s="37"/>
      <c r="J18" s="29">
        <v>-1339677940</v>
      </c>
      <c r="K18" s="20"/>
      <c r="L18" s="39">
        <v>-1.41</v>
      </c>
      <c r="M18" s="20"/>
      <c r="N18" s="22">
        <v>0</v>
      </c>
      <c r="O18" s="20"/>
      <c r="P18" s="56">
        <v>-298313842</v>
      </c>
      <c r="Q18" s="56"/>
      <c r="R18" s="20"/>
      <c r="S18" s="29">
        <v>1507133817</v>
      </c>
      <c r="T18" s="20"/>
      <c r="U18" s="29">
        <v>1208819975</v>
      </c>
      <c r="V18" s="20"/>
      <c r="W18" s="39">
        <v>0.34</v>
      </c>
    </row>
    <row r="19" spans="1:23" ht="21.75" customHeight="1" x14ac:dyDescent="0.2">
      <c r="A19" s="44" t="s">
        <v>19</v>
      </c>
      <c r="B19" s="44"/>
      <c r="D19" s="22">
        <v>0</v>
      </c>
      <c r="E19" s="20"/>
      <c r="F19" s="29">
        <v>1008117448</v>
      </c>
      <c r="G19" s="20"/>
      <c r="H19" s="29">
        <v>98124939</v>
      </c>
      <c r="I19" s="37"/>
      <c r="J19" s="29">
        <v>1106242387</v>
      </c>
      <c r="K19" s="20"/>
      <c r="L19" s="39">
        <v>1.1599999999999999</v>
      </c>
      <c r="M19" s="20"/>
      <c r="N19" s="22">
        <v>209000000</v>
      </c>
      <c r="O19" s="20"/>
      <c r="P19" s="56">
        <v>2778793563</v>
      </c>
      <c r="Q19" s="56"/>
      <c r="R19" s="20"/>
      <c r="S19" s="29">
        <v>-3085368368</v>
      </c>
      <c r="T19" s="20"/>
      <c r="U19" s="29">
        <v>-97574805</v>
      </c>
      <c r="V19" s="20"/>
      <c r="W19" s="39">
        <v>-0.03</v>
      </c>
    </row>
    <row r="20" spans="1:23" ht="21.75" customHeight="1" x14ac:dyDescent="0.2">
      <c r="A20" s="44" t="s">
        <v>58</v>
      </c>
      <c r="B20" s="44"/>
      <c r="D20" s="22">
        <v>0</v>
      </c>
      <c r="E20" s="20"/>
      <c r="F20" s="29">
        <v>-336938113</v>
      </c>
      <c r="G20" s="20"/>
      <c r="H20" s="29">
        <v>0</v>
      </c>
      <c r="I20" s="37"/>
      <c r="J20" s="29">
        <v>-336938113</v>
      </c>
      <c r="K20" s="20"/>
      <c r="L20" s="39">
        <v>-0.35</v>
      </c>
      <c r="M20" s="20"/>
      <c r="N20" s="22">
        <v>42000000</v>
      </c>
      <c r="O20" s="20"/>
      <c r="P20" s="56">
        <v>677564760</v>
      </c>
      <c r="Q20" s="56"/>
      <c r="R20" s="20"/>
      <c r="S20" s="29">
        <v>147763778</v>
      </c>
      <c r="T20" s="20"/>
      <c r="U20" s="29">
        <v>867328538</v>
      </c>
      <c r="V20" s="20"/>
      <c r="W20" s="39">
        <v>0.24</v>
      </c>
    </row>
    <row r="21" spans="1:23" ht="21.75" customHeight="1" x14ac:dyDescent="0.2">
      <c r="A21" s="44" t="s">
        <v>156</v>
      </c>
      <c r="B21" s="44"/>
      <c r="D21" s="22">
        <v>0</v>
      </c>
      <c r="E21" s="20"/>
      <c r="F21" s="29">
        <v>0</v>
      </c>
      <c r="G21" s="20"/>
      <c r="H21" s="29">
        <v>0</v>
      </c>
      <c r="I21" s="37"/>
      <c r="J21" s="29">
        <v>0</v>
      </c>
      <c r="K21" s="20"/>
      <c r="L21" s="39">
        <v>0</v>
      </c>
      <c r="M21" s="20"/>
      <c r="N21" s="22">
        <v>0</v>
      </c>
      <c r="O21" s="20"/>
      <c r="P21" s="56">
        <v>0</v>
      </c>
      <c r="Q21" s="56"/>
      <c r="R21" s="20"/>
      <c r="S21" s="29">
        <v>-172525718</v>
      </c>
      <c r="T21" s="20"/>
      <c r="U21" s="29">
        <v>-172525718</v>
      </c>
      <c r="V21" s="20"/>
      <c r="W21" s="39">
        <v>-0.05</v>
      </c>
    </row>
    <row r="22" spans="1:23" ht="21.75" customHeight="1" x14ac:dyDescent="0.2">
      <c r="A22" s="44" t="s">
        <v>157</v>
      </c>
      <c r="B22" s="44"/>
      <c r="D22" s="22">
        <v>0</v>
      </c>
      <c r="E22" s="20"/>
      <c r="F22" s="29">
        <v>0</v>
      </c>
      <c r="G22" s="20"/>
      <c r="H22" s="29">
        <v>0</v>
      </c>
      <c r="I22" s="37"/>
      <c r="J22" s="29">
        <v>0</v>
      </c>
      <c r="K22" s="20"/>
      <c r="L22" s="39">
        <v>0</v>
      </c>
      <c r="M22" s="20"/>
      <c r="N22" s="22">
        <v>0</v>
      </c>
      <c r="O22" s="20"/>
      <c r="P22" s="56">
        <v>0</v>
      </c>
      <c r="Q22" s="56"/>
      <c r="R22" s="20"/>
      <c r="S22" s="29">
        <v>-146304779</v>
      </c>
      <c r="T22" s="20"/>
      <c r="U22" s="29">
        <v>-146304779</v>
      </c>
      <c r="V22" s="20"/>
      <c r="W22" s="39">
        <v>-0.04</v>
      </c>
    </row>
    <row r="23" spans="1:23" ht="21.75" customHeight="1" x14ac:dyDescent="0.2">
      <c r="A23" s="44" t="s">
        <v>64</v>
      </c>
      <c r="B23" s="44"/>
      <c r="D23" s="22">
        <v>0</v>
      </c>
      <c r="E23" s="20"/>
      <c r="F23" s="29">
        <v>51690600</v>
      </c>
      <c r="G23" s="20"/>
      <c r="H23" s="29">
        <v>0</v>
      </c>
      <c r="I23" s="37"/>
      <c r="J23" s="29">
        <v>51690600</v>
      </c>
      <c r="K23" s="20"/>
      <c r="L23" s="39">
        <v>0.05</v>
      </c>
      <c r="M23" s="20"/>
      <c r="N23" s="22">
        <v>0</v>
      </c>
      <c r="O23" s="20"/>
      <c r="P23" s="56">
        <v>260848255</v>
      </c>
      <c r="Q23" s="56"/>
      <c r="R23" s="20"/>
      <c r="S23" s="29">
        <v>300261399</v>
      </c>
      <c r="T23" s="20"/>
      <c r="U23" s="29">
        <v>561109654</v>
      </c>
      <c r="V23" s="20"/>
      <c r="W23" s="39">
        <v>0.16</v>
      </c>
    </row>
    <row r="24" spans="1:23" ht="21.75" customHeight="1" x14ac:dyDescent="0.2">
      <c r="A24" s="44" t="s">
        <v>48</v>
      </c>
      <c r="B24" s="44"/>
      <c r="D24" s="22">
        <v>0</v>
      </c>
      <c r="E24" s="20"/>
      <c r="F24" s="29">
        <v>10536930000</v>
      </c>
      <c r="G24" s="20"/>
      <c r="H24" s="29">
        <v>0</v>
      </c>
      <c r="I24" s="37"/>
      <c r="J24" s="29">
        <v>10536930000</v>
      </c>
      <c r="K24" s="20"/>
      <c r="L24" s="39">
        <v>11.06</v>
      </c>
      <c r="M24" s="20"/>
      <c r="N24" s="22">
        <v>2670731707</v>
      </c>
      <c r="O24" s="20"/>
      <c r="P24" s="56">
        <v>18003430983</v>
      </c>
      <c r="Q24" s="56"/>
      <c r="R24" s="20"/>
      <c r="S24" s="29">
        <v>-4374528</v>
      </c>
      <c r="T24" s="20"/>
      <c r="U24" s="29">
        <v>20669788162</v>
      </c>
      <c r="V24" s="20"/>
      <c r="W24" s="39">
        <v>5.81</v>
      </c>
    </row>
    <row r="25" spans="1:23" ht="21.75" customHeight="1" x14ac:dyDescent="0.2">
      <c r="A25" s="44" t="s">
        <v>29</v>
      </c>
      <c r="B25" s="44"/>
      <c r="D25" s="22">
        <v>0</v>
      </c>
      <c r="E25" s="20"/>
      <c r="F25" s="29">
        <v>11759611500</v>
      </c>
      <c r="G25" s="20"/>
      <c r="H25" s="29">
        <v>0</v>
      </c>
      <c r="I25" s="37"/>
      <c r="J25" s="29">
        <v>11759611500</v>
      </c>
      <c r="K25" s="20"/>
      <c r="L25" s="39">
        <v>12.34</v>
      </c>
      <c r="M25" s="20"/>
      <c r="N25" s="22">
        <v>4960000000</v>
      </c>
      <c r="O25" s="20"/>
      <c r="P25" s="56">
        <v>16212955482</v>
      </c>
      <c r="Q25" s="56"/>
      <c r="R25" s="20"/>
      <c r="S25" s="29">
        <v>-808736292</v>
      </c>
      <c r="T25" s="20"/>
      <c r="U25" s="29">
        <v>20364219190</v>
      </c>
      <c r="V25" s="20"/>
      <c r="W25" s="39">
        <v>5.73</v>
      </c>
    </row>
    <row r="26" spans="1:23" ht="21.75" customHeight="1" x14ac:dyDescent="0.2">
      <c r="A26" s="44" t="s">
        <v>158</v>
      </c>
      <c r="B26" s="44"/>
      <c r="D26" s="22">
        <v>0</v>
      </c>
      <c r="E26" s="20"/>
      <c r="F26" s="29">
        <v>0</v>
      </c>
      <c r="G26" s="20"/>
      <c r="H26" s="29">
        <v>0</v>
      </c>
      <c r="I26" s="37"/>
      <c r="J26" s="29">
        <v>0</v>
      </c>
      <c r="K26" s="20"/>
      <c r="L26" s="39">
        <v>0</v>
      </c>
      <c r="M26" s="20"/>
      <c r="N26" s="22">
        <v>959040000</v>
      </c>
      <c r="O26" s="20"/>
      <c r="P26" s="56">
        <v>0</v>
      </c>
      <c r="Q26" s="56"/>
      <c r="R26" s="20"/>
      <c r="S26" s="29">
        <v>-327167883</v>
      </c>
      <c r="T26" s="20"/>
      <c r="U26" s="29">
        <v>631872117</v>
      </c>
      <c r="V26" s="20"/>
      <c r="W26" s="39">
        <v>0.18</v>
      </c>
    </row>
    <row r="27" spans="1:23" ht="21.75" customHeight="1" x14ac:dyDescent="0.2">
      <c r="A27" s="44" t="s">
        <v>159</v>
      </c>
      <c r="B27" s="44"/>
      <c r="D27" s="22">
        <v>0</v>
      </c>
      <c r="E27" s="20"/>
      <c r="F27" s="29">
        <v>0</v>
      </c>
      <c r="G27" s="20"/>
      <c r="H27" s="29">
        <v>0</v>
      </c>
      <c r="I27" s="37"/>
      <c r="J27" s="29">
        <v>0</v>
      </c>
      <c r="K27" s="20"/>
      <c r="L27" s="39">
        <v>0</v>
      </c>
      <c r="M27" s="20"/>
      <c r="N27" s="22">
        <v>0</v>
      </c>
      <c r="O27" s="20"/>
      <c r="P27" s="56">
        <v>0</v>
      </c>
      <c r="Q27" s="56"/>
      <c r="R27" s="20"/>
      <c r="S27" s="29">
        <v>259281122</v>
      </c>
      <c r="T27" s="20"/>
      <c r="U27" s="29">
        <v>259281122</v>
      </c>
      <c r="V27" s="20"/>
      <c r="W27" s="39">
        <v>7.0000000000000007E-2</v>
      </c>
    </row>
    <row r="28" spans="1:23" ht="21.75" customHeight="1" x14ac:dyDescent="0.2">
      <c r="A28" s="44" t="s">
        <v>53</v>
      </c>
      <c r="B28" s="44"/>
      <c r="D28" s="22">
        <v>0</v>
      </c>
      <c r="E28" s="20"/>
      <c r="F28" s="29">
        <v>1357989105</v>
      </c>
      <c r="G28" s="20"/>
      <c r="H28" s="29">
        <v>0</v>
      </c>
      <c r="I28" s="37"/>
      <c r="J28" s="29">
        <v>1357989105</v>
      </c>
      <c r="K28" s="20"/>
      <c r="L28" s="39">
        <v>1.43</v>
      </c>
      <c r="M28" s="20"/>
      <c r="N28" s="22">
        <v>2805000000</v>
      </c>
      <c r="O28" s="20"/>
      <c r="P28" s="56">
        <v>-40726739</v>
      </c>
      <c r="Q28" s="56"/>
      <c r="R28" s="20"/>
      <c r="S28" s="29">
        <v>-279281252</v>
      </c>
      <c r="T28" s="20"/>
      <c r="U28" s="29">
        <v>2484992009</v>
      </c>
      <c r="V28" s="20"/>
      <c r="W28" s="39">
        <v>0.7</v>
      </c>
    </row>
    <row r="29" spans="1:23" ht="21.75" customHeight="1" x14ac:dyDescent="0.2">
      <c r="A29" s="44" t="s">
        <v>160</v>
      </c>
      <c r="B29" s="44"/>
      <c r="D29" s="22">
        <v>0</v>
      </c>
      <c r="E29" s="20"/>
      <c r="F29" s="29">
        <v>0</v>
      </c>
      <c r="G29" s="20"/>
      <c r="H29" s="29">
        <v>0</v>
      </c>
      <c r="I29" s="37"/>
      <c r="J29" s="29">
        <v>0</v>
      </c>
      <c r="K29" s="20"/>
      <c r="L29" s="39">
        <v>0</v>
      </c>
      <c r="M29" s="20"/>
      <c r="N29" s="22">
        <v>0</v>
      </c>
      <c r="O29" s="20"/>
      <c r="P29" s="56">
        <v>0</v>
      </c>
      <c r="Q29" s="56"/>
      <c r="R29" s="20"/>
      <c r="S29" s="29">
        <v>0</v>
      </c>
      <c r="T29" s="20"/>
      <c r="U29" s="29">
        <v>0</v>
      </c>
      <c r="V29" s="20"/>
      <c r="W29" s="39">
        <v>0</v>
      </c>
    </row>
    <row r="30" spans="1:23" ht="21.75" customHeight="1" x14ac:dyDescent="0.2">
      <c r="A30" s="44" t="s">
        <v>161</v>
      </c>
      <c r="B30" s="44"/>
      <c r="D30" s="22">
        <v>0</v>
      </c>
      <c r="E30" s="20"/>
      <c r="F30" s="29">
        <v>0</v>
      </c>
      <c r="G30" s="20"/>
      <c r="H30" s="29">
        <v>0</v>
      </c>
      <c r="I30" s="37"/>
      <c r="J30" s="29">
        <v>0</v>
      </c>
      <c r="K30" s="20"/>
      <c r="L30" s="39">
        <v>0</v>
      </c>
      <c r="M30" s="20"/>
      <c r="N30" s="22">
        <v>0</v>
      </c>
      <c r="O30" s="20"/>
      <c r="P30" s="56">
        <v>0</v>
      </c>
      <c r="Q30" s="56"/>
      <c r="R30" s="20"/>
      <c r="S30" s="29">
        <v>-26010710</v>
      </c>
      <c r="T30" s="20"/>
      <c r="U30" s="29">
        <v>-26010710</v>
      </c>
      <c r="V30" s="20"/>
      <c r="W30" s="39">
        <v>-0.01</v>
      </c>
    </row>
    <row r="31" spans="1:23" ht="21.75" customHeight="1" x14ac:dyDescent="0.2">
      <c r="A31" s="44" t="s">
        <v>27</v>
      </c>
      <c r="B31" s="44"/>
      <c r="D31" s="22">
        <v>0</v>
      </c>
      <c r="E31" s="20"/>
      <c r="F31" s="29">
        <v>0</v>
      </c>
      <c r="G31" s="20"/>
      <c r="H31" s="29">
        <v>0</v>
      </c>
      <c r="I31" s="37"/>
      <c r="J31" s="29">
        <v>0</v>
      </c>
      <c r="K31" s="20"/>
      <c r="L31" s="39">
        <v>0</v>
      </c>
      <c r="M31" s="20"/>
      <c r="N31" s="22">
        <v>2937281880</v>
      </c>
      <c r="O31" s="20"/>
      <c r="P31" s="56">
        <v>3757878509</v>
      </c>
      <c r="Q31" s="56"/>
      <c r="R31" s="20"/>
      <c r="S31" s="29">
        <v>338553735</v>
      </c>
      <c r="T31" s="20"/>
      <c r="U31" s="29">
        <v>7033714124</v>
      </c>
      <c r="V31" s="20"/>
      <c r="W31" s="39">
        <v>1.98</v>
      </c>
    </row>
    <row r="32" spans="1:23" ht="21.75" customHeight="1" x14ac:dyDescent="0.2">
      <c r="A32" s="44" t="s">
        <v>162</v>
      </c>
      <c r="B32" s="44"/>
      <c r="D32" s="22">
        <v>0</v>
      </c>
      <c r="E32" s="20"/>
      <c r="F32" s="29">
        <v>0</v>
      </c>
      <c r="G32" s="20"/>
      <c r="H32" s="29">
        <v>0</v>
      </c>
      <c r="I32" s="37"/>
      <c r="J32" s="29">
        <v>0</v>
      </c>
      <c r="K32" s="20"/>
      <c r="L32" s="39">
        <v>0</v>
      </c>
      <c r="M32" s="20"/>
      <c r="N32" s="22">
        <v>0</v>
      </c>
      <c r="O32" s="20"/>
      <c r="P32" s="56">
        <v>0</v>
      </c>
      <c r="Q32" s="56"/>
      <c r="R32" s="20"/>
      <c r="S32" s="29">
        <v>180840355</v>
      </c>
      <c r="T32" s="20"/>
      <c r="U32" s="29">
        <v>180840355</v>
      </c>
      <c r="V32" s="20"/>
      <c r="W32" s="39">
        <v>0.05</v>
      </c>
    </row>
    <row r="33" spans="1:23" ht="21.75" customHeight="1" x14ac:dyDescent="0.2">
      <c r="A33" s="44" t="s">
        <v>38</v>
      </c>
      <c r="B33" s="44"/>
      <c r="D33" s="22">
        <v>0</v>
      </c>
      <c r="E33" s="20"/>
      <c r="F33" s="29">
        <v>1796760485</v>
      </c>
      <c r="G33" s="20"/>
      <c r="H33" s="29">
        <v>0</v>
      </c>
      <c r="I33" s="37"/>
      <c r="J33" s="29">
        <v>1796760485</v>
      </c>
      <c r="K33" s="20"/>
      <c r="L33" s="39">
        <v>1.89</v>
      </c>
      <c r="M33" s="20"/>
      <c r="N33" s="22">
        <v>835877863</v>
      </c>
      <c r="O33" s="20"/>
      <c r="P33" s="56">
        <v>2369771505</v>
      </c>
      <c r="Q33" s="56"/>
      <c r="R33" s="20"/>
      <c r="S33" s="29">
        <v>-543486633</v>
      </c>
      <c r="T33" s="20"/>
      <c r="U33" s="29">
        <v>2662162735</v>
      </c>
      <c r="V33" s="20"/>
      <c r="W33" s="39">
        <v>0.75</v>
      </c>
    </row>
    <row r="34" spans="1:23" ht="21.75" customHeight="1" x14ac:dyDescent="0.2">
      <c r="A34" s="44" t="s">
        <v>163</v>
      </c>
      <c r="B34" s="44"/>
      <c r="D34" s="22">
        <v>0</v>
      </c>
      <c r="E34" s="20"/>
      <c r="F34" s="29">
        <v>0</v>
      </c>
      <c r="G34" s="20"/>
      <c r="H34" s="29">
        <v>0</v>
      </c>
      <c r="I34" s="37"/>
      <c r="J34" s="29">
        <v>0</v>
      </c>
      <c r="K34" s="20"/>
      <c r="L34" s="39">
        <v>0</v>
      </c>
      <c r="M34" s="20"/>
      <c r="N34" s="22">
        <v>0</v>
      </c>
      <c r="O34" s="20"/>
      <c r="P34" s="56">
        <v>0</v>
      </c>
      <c r="Q34" s="56"/>
      <c r="R34" s="20"/>
      <c r="S34" s="29">
        <v>-700485551</v>
      </c>
      <c r="T34" s="20"/>
      <c r="U34" s="29">
        <v>-700485551</v>
      </c>
      <c r="V34" s="20"/>
      <c r="W34" s="39">
        <v>-0.2</v>
      </c>
    </row>
    <row r="35" spans="1:23" ht="21.75" customHeight="1" x14ac:dyDescent="0.2">
      <c r="A35" s="44" t="s">
        <v>49</v>
      </c>
      <c r="B35" s="44"/>
      <c r="D35" s="22">
        <v>0</v>
      </c>
      <c r="E35" s="20"/>
      <c r="F35" s="29">
        <v>38171520</v>
      </c>
      <c r="G35" s="20"/>
      <c r="H35" s="29">
        <v>0</v>
      </c>
      <c r="I35" s="37"/>
      <c r="J35" s="29">
        <v>38171520</v>
      </c>
      <c r="K35" s="20"/>
      <c r="L35" s="39">
        <v>0.04</v>
      </c>
      <c r="M35" s="20"/>
      <c r="N35" s="22">
        <v>14400000</v>
      </c>
      <c r="O35" s="20"/>
      <c r="P35" s="56">
        <v>124237323</v>
      </c>
      <c r="Q35" s="56"/>
      <c r="R35" s="20"/>
      <c r="S35" s="29">
        <v>-1301549349</v>
      </c>
      <c r="T35" s="20"/>
      <c r="U35" s="29">
        <v>-1162912026</v>
      </c>
      <c r="V35" s="20"/>
      <c r="W35" s="39">
        <v>-0.33</v>
      </c>
    </row>
    <row r="36" spans="1:23" ht="21.75" customHeight="1" x14ac:dyDescent="0.2">
      <c r="A36" s="44" t="s">
        <v>164</v>
      </c>
      <c r="B36" s="44"/>
      <c r="D36" s="22">
        <v>0</v>
      </c>
      <c r="E36" s="20"/>
      <c r="F36" s="29">
        <v>0</v>
      </c>
      <c r="G36" s="20"/>
      <c r="H36" s="29">
        <v>0</v>
      </c>
      <c r="I36" s="37"/>
      <c r="J36" s="29">
        <v>0</v>
      </c>
      <c r="K36" s="20"/>
      <c r="L36" s="39">
        <v>0</v>
      </c>
      <c r="M36" s="20"/>
      <c r="N36" s="22">
        <v>0</v>
      </c>
      <c r="O36" s="20"/>
      <c r="P36" s="56">
        <v>0</v>
      </c>
      <c r="Q36" s="56"/>
      <c r="R36" s="20"/>
      <c r="S36" s="29">
        <v>-7952395</v>
      </c>
      <c r="T36" s="20"/>
      <c r="U36" s="29">
        <v>-7952395</v>
      </c>
      <c r="V36" s="20"/>
      <c r="W36" s="39">
        <v>0</v>
      </c>
    </row>
    <row r="37" spans="1:23" ht="21.75" customHeight="1" x14ac:dyDescent="0.2">
      <c r="A37" s="44" t="s">
        <v>165</v>
      </c>
      <c r="B37" s="44"/>
      <c r="D37" s="22">
        <v>0</v>
      </c>
      <c r="E37" s="20"/>
      <c r="F37" s="29">
        <v>0</v>
      </c>
      <c r="G37" s="20"/>
      <c r="H37" s="29">
        <v>0</v>
      </c>
      <c r="I37" s="37"/>
      <c r="J37" s="29">
        <v>0</v>
      </c>
      <c r="K37" s="20"/>
      <c r="L37" s="39">
        <v>0</v>
      </c>
      <c r="M37" s="20"/>
      <c r="N37" s="22">
        <v>0</v>
      </c>
      <c r="O37" s="20"/>
      <c r="P37" s="56">
        <v>0</v>
      </c>
      <c r="Q37" s="56"/>
      <c r="R37" s="20"/>
      <c r="S37" s="29">
        <v>0</v>
      </c>
      <c r="T37" s="20"/>
      <c r="U37" s="29">
        <v>0</v>
      </c>
      <c r="V37" s="20"/>
      <c r="W37" s="39">
        <v>0</v>
      </c>
    </row>
    <row r="38" spans="1:23" ht="21.75" customHeight="1" x14ac:dyDescent="0.2">
      <c r="A38" s="44" t="s">
        <v>43</v>
      </c>
      <c r="B38" s="44"/>
      <c r="D38" s="22">
        <v>0</v>
      </c>
      <c r="E38" s="20"/>
      <c r="F38" s="29">
        <v>4957818411</v>
      </c>
      <c r="G38" s="20"/>
      <c r="H38" s="29">
        <v>0</v>
      </c>
      <c r="I38" s="37"/>
      <c r="J38" s="29">
        <v>4957818411</v>
      </c>
      <c r="K38" s="20"/>
      <c r="L38" s="39">
        <v>5.2</v>
      </c>
      <c r="M38" s="20"/>
      <c r="N38" s="22">
        <v>7500000000</v>
      </c>
      <c r="O38" s="20"/>
      <c r="P38" s="56">
        <v>19199394798</v>
      </c>
      <c r="Q38" s="56"/>
      <c r="R38" s="20"/>
      <c r="S38" s="29">
        <v>-1555743858</v>
      </c>
      <c r="T38" s="20"/>
      <c r="U38" s="29">
        <v>25143650940</v>
      </c>
      <c r="V38" s="20"/>
      <c r="W38" s="39">
        <v>7.07</v>
      </c>
    </row>
    <row r="39" spans="1:23" ht="21.75" customHeight="1" x14ac:dyDescent="0.2">
      <c r="A39" s="44" t="s">
        <v>51</v>
      </c>
      <c r="B39" s="44"/>
      <c r="D39" s="22">
        <v>0</v>
      </c>
      <c r="E39" s="20"/>
      <c r="F39" s="29">
        <v>2764334981</v>
      </c>
      <c r="G39" s="20"/>
      <c r="H39" s="29">
        <v>0</v>
      </c>
      <c r="I39" s="37"/>
      <c r="J39" s="29">
        <v>2764334981</v>
      </c>
      <c r="K39" s="20"/>
      <c r="L39" s="39">
        <v>2.9</v>
      </c>
      <c r="M39" s="20"/>
      <c r="N39" s="22">
        <v>0</v>
      </c>
      <c r="O39" s="20"/>
      <c r="P39" s="56">
        <v>3827457414</v>
      </c>
      <c r="Q39" s="56"/>
      <c r="R39" s="20"/>
      <c r="S39" s="29">
        <v>749402729</v>
      </c>
      <c r="T39" s="20"/>
      <c r="U39" s="29">
        <v>4576860143</v>
      </c>
      <c r="V39" s="20"/>
      <c r="W39" s="39">
        <v>1.29</v>
      </c>
    </row>
    <row r="40" spans="1:23" ht="21.75" customHeight="1" x14ac:dyDescent="0.2">
      <c r="A40" s="44" t="s">
        <v>166</v>
      </c>
      <c r="B40" s="44"/>
      <c r="D40" s="22">
        <v>0</v>
      </c>
      <c r="E40" s="20"/>
      <c r="F40" s="29">
        <v>0</v>
      </c>
      <c r="G40" s="20"/>
      <c r="H40" s="29">
        <v>0</v>
      </c>
      <c r="I40" s="37"/>
      <c r="J40" s="29">
        <v>0</v>
      </c>
      <c r="K40" s="20"/>
      <c r="L40" s="39">
        <v>0</v>
      </c>
      <c r="M40" s="20"/>
      <c r="N40" s="22">
        <v>500000000</v>
      </c>
      <c r="O40" s="20"/>
      <c r="P40" s="56">
        <v>0</v>
      </c>
      <c r="Q40" s="56"/>
      <c r="R40" s="20"/>
      <c r="S40" s="29">
        <v>2403792553</v>
      </c>
      <c r="T40" s="20"/>
      <c r="U40" s="29">
        <v>2903792553</v>
      </c>
      <c r="V40" s="20"/>
      <c r="W40" s="39">
        <v>0.82</v>
      </c>
    </row>
    <row r="41" spans="1:23" ht="21.75" customHeight="1" x14ac:dyDescent="0.2">
      <c r="A41" s="44" t="s">
        <v>28</v>
      </c>
      <c r="B41" s="44"/>
      <c r="D41" s="22">
        <v>0</v>
      </c>
      <c r="E41" s="20"/>
      <c r="F41" s="29">
        <v>0</v>
      </c>
      <c r="G41" s="20"/>
      <c r="H41" s="29">
        <v>0</v>
      </c>
      <c r="I41" s="37"/>
      <c r="J41" s="29">
        <v>0</v>
      </c>
      <c r="K41" s="20"/>
      <c r="L41" s="39">
        <v>0</v>
      </c>
      <c r="M41" s="20"/>
      <c r="N41" s="22">
        <v>2120000000</v>
      </c>
      <c r="O41" s="20"/>
      <c r="P41" s="56">
        <v>6332860543</v>
      </c>
      <c r="Q41" s="56"/>
      <c r="R41" s="20"/>
      <c r="S41" s="29">
        <v>293784322</v>
      </c>
      <c r="T41" s="20"/>
      <c r="U41" s="29">
        <v>8746644865</v>
      </c>
      <c r="V41" s="20"/>
      <c r="W41" s="39">
        <v>2.46</v>
      </c>
    </row>
    <row r="42" spans="1:23" ht="21.75" customHeight="1" x14ac:dyDescent="0.2">
      <c r="A42" s="44" t="s">
        <v>167</v>
      </c>
      <c r="B42" s="44"/>
      <c r="D42" s="22">
        <v>0</v>
      </c>
      <c r="E42" s="20"/>
      <c r="F42" s="29">
        <v>0</v>
      </c>
      <c r="G42" s="20"/>
      <c r="H42" s="29">
        <v>0</v>
      </c>
      <c r="I42" s="37"/>
      <c r="J42" s="29">
        <v>0</v>
      </c>
      <c r="K42" s="20"/>
      <c r="L42" s="39">
        <v>0</v>
      </c>
      <c r="M42" s="20"/>
      <c r="N42" s="22">
        <v>387399900</v>
      </c>
      <c r="O42" s="20"/>
      <c r="P42" s="56">
        <v>0</v>
      </c>
      <c r="Q42" s="56"/>
      <c r="R42" s="20"/>
      <c r="S42" s="29">
        <v>1646663498</v>
      </c>
      <c r="T42" s="20"/>
      <c r="U42" s="29">
        <v>2034063398</v>
      </c>
      <c r="V42" s="20"/>
      <c r="W42" s="39">
        <v>0.56999999999999995</v>
      </c>
    </row>
    <row r="43" spans="1:23" ht="21.75" customHeight="1" x14ac:dyDescent="0.2">
      <c r="A43" s="44" t="s">
        <v>168</v>
      </c>
      <c r="B43" s="44"/>
      <c r="D43" s="22">
        <v>0</v>
      </c>
      <c r="E43" s="20"/>
      <c r="F43" s="29">
        <v>0</v>
      </c>
      <c r="G43" s="20"/>
      <c r="H43" s="29">
        <v>0</v>
      </c>
      <c r="I43" s="37"/>
      <c r="J43" s="29">
        <v>0</v>
      </c>
      <c r="K43" s="20"/>
      <c r="L43" s="39">
        <v>0</v>
      </c>
      <c r="M43" s="20"/>
      <c r="N43" s="22">
        <v>0</v>
      </c>
      <c r="O43" s="20"/>
      <c r="P43" s="56">
        <v>0</v>
      </c>
      <c r="Q43" s="56"/>
      <c r="R43" s="20"/>
      <c r="S43" s="29">
        <v>9322058</v>
      </c>
      <c r="T43" s="20"/>
      <c r="U43" s="29">
        <v>9322058</v>
      </c>
      <c r="V43" s="20"/>
      <c r="W43" s="39">
        <v>0</v>
      </c>
    </row>
    <row r="44" spans="1:23" ht="21.75" customHeight="1" x14ac:dyDescent="0.2">
      <c r="A44" s="44" t="s">
        <v>169</v>
      </c>
      <c r="B44" s="44"/>
      <c r="D44" s="22">
        <v>0</v>
      </c>
      <c r="E44" s="20"/>
      <c r="F44" s="29">
        <v>0</v>
      </c>
      <c r="G44" s="20"/>
      <c r="H44" s="29">
        <v>0</v>
      </c>
      <c r="I44" s="37"/>
      <c r="J44" s="29">
        <v>0</v>
      </c>
      <c r="K44" s="20"/>
      <c r="L44" s="39">
        <v>0</v>
      </c>
      <c r="M44" s="20"/>
      <c r="N44" s="22">
        <v>0</v>
      </c>
      <c r="O44" s="20"/>
      <c r="P44" s="56">
        <v>0</v>
      </c>
      <c r="Q44" s="56"/>
      <c r="R44" s="20"/>
      <c r="S44" s="29">
        <v>454103429</v>
      </c>
      <c r="T44" s="20"/>
      <c r="U44" s="29">
        <v>454103429</v>
      </c>
      <c r="V44" s="20"/>
      <c r="W44" s="39">
        <v>0.13</v>
      </c>
    </row>
    <row r="45" spans="1:23" ht="21.75" customHeight="1" x14ac:dyDescent="0.2">
      <c r="A45" s="44" t="s">
        <v>50</v>
      </c>
      <c r="B45" s="44"/>
      <c r="D45" s="22">
        <v>0</v>
      </c>
      <c r="E45" s="20"/>
      <c r="F45" s="29">
        <v>-666013500</v>
      </c>
      <c r="G45" s="20"/>
      <c r="H45" s="29">
        <v>0</v>
      </c>
      <c r="I45" s="37"/>
      <c r="J45" s="29">
        <v>-666013500</v>
      </c>
      <c r="K45" s="20"/>
      <c r="L45" s="39">
        <v>-0.7</v>
      </c>
      <c r="M45" s="20"/>
      <c r="N45" s="22">
        <v>592000000</v>
      </c>
      <c r="O45" s="20"/>
      <c r="P45" s="56">
        <v>-397619996</v>
      </c>
      <c r="Q45" s="56"/>
      <c r="R45" s="20"/>
      <c r="S45" s="29">
        <v>-2844175803</v>
      </c>
      <c r="T45" s="20"/>
      <c r="U45" s="29">
        <v>-2649795799</v>
      </c>
      <c r="V45" s="20"/>
      <c r="W45" s="39">
        <v>-0.75</v>
      </c>
    </row>
    <row r="46" spans="1:23" ht="21.75" customHeight="1" x14ac:dyDescent="0.2">
      <c r="A46" s="44" t="s">
        <v>26</v>
      </c>
      <c r="B46" s="44"/>
      <c r="D46" s="22">
        <v>0</v>
      </c>
      <c r="E46" s="20"/>
      <c r="F46" s="29">
        <v>0</v>
      </c>
      <c r="G46" s="20"/>
      <c r="H46" s="29">
        <v>0</v>
      </c>
      <c r="I46" s="37"/>
      <c r="J46" s="29">
        <v>0</v>
      </c>
      <c r="K46" s="20"/>
      <c r="L46" s="39">
        <v>0</v>
      </c>
      <c r="M46" s="20"/>
      <c r="N46" s="22">
        <v>814000000</v>
      </c>
      <c r="O46" s="20"/>
      <c r="P46" s="56">
        <v>1222412060</v>
      </c>
      <c r="Q46" s="56"/>
      <c r="R46" s="20"/>
      <c r="S46" s="29">
        <v>2388758643</v>
      </c>
      <c r="T46" s="20"/>
      <c r="U46" s="29">
        <v>4425170703</v>
      </c>
      <c r="V46" s="20"/>
      <c r="W46" s="39">
        <v>1.24</v>
      </c>
    </row>
    <row r="47" spans="1:23" ht="21.75" customHeight="1" x14ac:dyDescent="0.2">
      <c r="A47" s="44" t="s">
        <v>170</v>
      </c>
      <c r="B47" s="44"/>
      <c r="D47" s="22">
        <v>0</v>
      </c>
      <c r="E47" s="20"/>
      <c r="F47" s="29">
        <v>0</v>
      </c>
      <c r="G47" s="20"/>
      <c r="H47" s="29">
        <v>0</v>
      </c>
      <c r="I47" s="37"/>
      <c r="J47" s="29">
        <v>0</v>
      </c>
      <c r="K47" s="20"/>
      <c r="L47" s="39">
        <v>0</v>
      </c>
      <c r="M47" s="20"/>
      <c r="N47" s="22">
        <v>1260000000</v>
      </c>
      <c r="O47" s="20"/>
      <c r="P47" s="56">
        <v>0</v>
      </c>
      <c r="Q47" s="56"/>
      <c r="R47" s="20"/>
      <c r="S47" s="29">
        <v>-1058639113</v>
      </c>
      <c r="T47" s="20"/>
      <c r="U47" s="29">
        <v>201360887</v>
      </c>
      <c r="V47" s="20"/>
      <c r="W47" s="39">
        <v>0.06</v>
      </c>
    </row>
    <row r="48" spans="1:23" ht="21.75" customHeight="1" x14ac:dyDescent="0.2">
      <c r="A48" s="44" t="s">
        <v>25</v>
      </c>
      <c r="B48" s="44"/>
      <c r="D48" s="22">
        <v>0</v>
      </c>
      <c r="E48" s="20"/>
      <c r="F48" s="29">
        <v>0</v>
      </c>
      <c r="G48" s="20"/>
      <c r="H48" s="29">
        <v>0</v>
      </c>
      <c r="I48" s="37"/>
      <c r="J48" s="29">
        <v>0</v>
      </c>
      <c r="K48" s="20"/>
      <c r="L48" s="39">
        <v>0</v>
      </c>
      <c r="M48" s="20"/>
      <c r="N48" s="22">
        <v>0</v>
      </c>
      <c r="O48" s="20"/>
      <c r="P48" s="56">
        <v>5725870200</v>
      </c>
      <c r="Q48" s="56"/>
      <c r="R48" s="20"/>
      <c r="S48" s="29">
        <v>1086358353</v>
      </c>
      <c r="T48" s="20"/>
      <c r="U48" s="29">
        <v>6812228553</v>
      </c>
      <c r="V48" s="20"/>
      <c r="W48" s="39">
        <v>1.92</v>
      </c>
    </row>
    <row r="49" spans="1:23" ht="21.75" customHeight="1" x14ac:dyDescent="0.2">
      <c r="A49" s="44" t="s">
        <v>68</v>
      </c>
      <c r="B49" s="44"/>
      <c r="D49" s="22">
        <v>0</v>
      </c>
      <c r="E49" s="20"/>
      <c r="F49" s="29">
        <v>2603416950</v>
      </c>
      <c r="G49" s="20"/>
      <c r="H49" s="29">
        <v>0</v>
      </c>
      <c r="I49" s="37"/>
      <c r="J49" s="29">
        <v>2603416950</v>
      </c>
      <c r="K49" s="20"/>
      <c r="L49" s="39">
        <v>2.73</v>
      </c>
      <c r="M49" s="20"/>
      <c r="N49" s="22">
        <v>2997000000</v>
      </c>
      <c r="O49" s="20"/>
      <c r="P49" s="56">
        <v>-939377250</v>
      </c>
      <c r="Q49" s="56"/>
      <c r="R49" s="20"/>
      <c r="S49" s="29">
        <v>36779855</v>
      </c>
      <c r="T49" s="20"/>
      <c r="U49" s="29">
        <v>2094402605</v>
      </c>
      <c r="V49" s="20"/>
      <c r="W49" s="39">
        <v>0.59</v>
      </c>
    </row>
    <row r="50" spans="1:23" ht="21.75" customHeight="1" x14ac:dyDescent="0.2">
      <c r="A50" s="44" t="s">
        <v>63</v>
      </c>
      <c r="B50" s="44"/>
      <c r="D50" s="22">
        <v>0</v>
      </c>
      <c r="E50" s="20"/>
      <c r="F50" s="29">
        <v>2902626000</v>
      </c>
      <c r="G50" s="20"/>
      <c r="H50" s="29">
        <v>0</v>
      </c>
      <c r="I50" s="37"/>
      <c r="J50" s="29">
        <v>2902626000</v>
      </c>
      <c r="K50" s="20"/>
      <c r="L50" s="39">
        <v>3.05</v>
      </c>
      <c r="M50" s="20"/>
      <c r="N50" s="22">
        <v>0</v>
      </c>
      <c r="O50" s="20"/>
      <c r="P50" s="56">
        <v>2956261888</v>
      </c>
      <c r="Q50" s="56"/>
      <c r="R50" s="20"/>
      <c r="S50" s="29">
        <v>-466621416</v>
      </c>
      <c r="T50" s="20"/>
      <c r="U50" s="29">
        <v>2489640472</v>
      </c>
      <c r="V50" s="20"/>
      <c r="W50" s="39">
        <v>0.7</v>
      </c>
    </row>
    <row r="51" spans="1:23" ht="21.75" customHeight="1" x14ac:dyDescent="0.2">
      <c r="A51" s="44" t="s">
        <v>46</v>
      </c>
      <c r="B51" s="44"/>
      <c r="D51" s="22">
        <v>0</v>
      </c>
      <c r="E51" s="20"/>
      <c r="F51" s="29">
        <v>805180500</v>
      </c>
      <c r="G51" s="20"/>
      <c r="H51" s="29">
        <v>0</v>
      </c>
      <c r="I51" s="37"/>
      <c r="J51" s="29">
        <v>805180500</v>
      </c>
      <c r="K51" s="20"/>
      <c r="L51" s="39">
        <v>0.85</v>
      </c>
      <c r="M51" s="20"/>
      <c r="N51" s="22">
        <v>0</v>
      </c>
      <c r="O51" s="20"/>
      <c r="P51" s="56">
        <v>1096957335</v>
      </c>
      <c r="Q51" s="56"/>
      <c r="R51" s="20"/>
      <c r="S51" s="29">
        <v>49856939</v>
      </c>
      <c r="T51" s="20"/>
      <c r="U51" s="29">
        <v>1146814274</v>
      </c>
      <c r="V51" s="20"/>
      <c r="W51" s="39">
        <v>0.32</v>
      </c>
    </row>
    <row r="52" spans="1:23" ht="21.75" customHeight="1" x14ac:dyDescent="0.2">
      <c r="A52" s="44" t="s">
        <v>171</v>
      </c>
      <c r="B52" s="44"/>
      <c r="D52" s="22">
        <v>0</v>
      </c>
      <c r="E52" s="20"/>
      <c r="F52" s="29">
        <v>0</v>
      </c>
      <c r="G52" s="20"/>
      <c r="H52" s="29">
        <v>0</v>
      </c>
      <c r="I52" s="37"/>
      <c r="J52" s="29">
        <v>0</v>
      </c>
      <c r="K52" s="20"/>
      <c r="L52" s="39">
        <v>0</v>
      </c>
      <c r="M52" s="20"/>
      <c r="N52" s="22">
        <v>0</v>
      </c>
      <c r="O52" s="20"/>
      <c r="P52" s="56">
        <v>0</v>
      </c>
      <c r="Q52" s="56"/>
      <c r="R52" s="20"/>
      <c r="S52" s="29">
        <v>13842725</v>
      </c>
      <c r="T52" s="20"/>
      <c r="U52" s="29">
        <v>13842725</v>
      </c>
      <c r="V52" s="20"/>
      <c r="W52" s="39">
        <v>0</v>
      </c>
    </row>
    <row r="53" spans="1:23" ht="21.75" customHeight="1" x14ac:dyDescent="0.2">
      <c r="A53" s="44" t="s">
        <v>23</v>
      </c>
      <c r="B53" s="44"/>
      <c r="D53" s="22">
        <v>0</v>
      </c>
      <c r="E53" s="20"/>
      <c r="F53" s="29">
        <v>2842983000</v>
      </c>
      <c r="G53" s="20"/>
      <c r="H53" s="29">
        <v>0</v>
      </c>
      <c r="I53" s="37"/>
      <c r="J53" s="29">
        <v>2842983000</v>
      </c>
      <c r="K53" s="20"/>
      <c r="L53" s="39">
        <v>2.98</v>
      </c>
      <c r="M53" s="20"/>
      <c r="N53" s="22">
        <v>2700000000</v>
      </c>
      <c r="O53" s="20"/>
      <c r="P53" s="56">
        <v>4582418468</v>
      </c>
      <c r="Q53" s="56"/>
      <c r="R53" s="20"/>
      <c r="S53" s="29">
        <v>-4399070707</v>
      </c>
      <c r="T53" s="20"/>
      <c r="U53" s="29">
        <v>2883347761</v>
      </c>
      <c r="V53" s="20"/>
      <c r="W53" s="39">
        <v>0.81</v>
      </c>
    </row>
    <row r="54" spans="1:23" ht="21.75" customHeight="1" x14ac:dyDescent="0.2">
      <c r="A54" s="44" t="s">
        <v>172</v>
      </c>
      <c r="B54" s="44"/>
      <c r="D54" s="22">
        <v>0</v>
      </c>
      <c r="E54" s="20"/>
      <c r="F54" s="29">
        <v>0</v>
      </c>
      <c r="G54" s="20"/>
      <c r="H54" s="29">
        <v>0</v>
      </c>
      <c r="I54" s="37"/>
      <c r="J54" s="29">
        <v>0</v>
      </c>
      <c r="K54" s="20"/>
      <c r="L54" s="39">
        <v>0</v>
      </c>
      <c r="M54" s="20"/>
      <c r="N54" s="22">
        <v>0</v>
      </c>
      <c r="O54" s="20"/>
      <c r="P54" s="56">
        <v>0</v>
      </c>
      <c r="Q54" s="56"/>
      <c r="R54" s="20"/>
      <c r="S54" s="29">
        <v>2358362391</v>
      </c>
      <c r="T54" s="20"/>
      <c r="U54" s="29">
        <v>2358362391</v>
      </c>
      <c r="V54" s="20"/>
      <c r="W54" s="39">
        <v>0.66</v>
      </c>
    </row>
    <row r="55" spans="1:23" ht="21.75" customHeight="1" x14ac:dyDescent="0.2">
      <c r="A55" s="44" t="s">
        <v>173</v>
      </c>
      <c r="B55" s="44"/>
      <c r="D55" s="22">
        <v>0</v>
      </c>
      <c r="E55" s="20"/>
      <c r="F55" s="29">
        <v>0</v>
      </c>
      <c r="G55" s="20"/>
      <c r="H55" s="29">
        <v>0</v>
      </c>
      <c r="I55" s="37"/>
      <c r="J55" s="29">
        <v>0</v>
      </c>
      <c r="K55" s="20"/>
      <c r="L55" s="39">
        <v>0</v>
      </c>
      <c r="M55" s="20"/>
      <c r="N55" s="22">
        <v>0</v>
      </c>
      <c r="O55" s="20"/>
      <c r="P55" s="56">
        <v>0</v>
      </c>
      <c r="Q55" s="56"/>
      <c r="R55" s="20"/>
      <c r="S55" s="29">
        <v>-1260151369</v>
      </c>
      <c r="T55" s="20"/>
      <c r="U55" s="29">
        <v>-1260151369</v>
      </c>
      <c r="V55" s="20"/>
      <c r="W55" s="39">
        <v>-0.35</v>
      </c>
    </row>
    <row r="56" spans="1:23" ht="21.75" customHeight="1" x14ac:dyDescent="0.2">
      <c r="A56" s="44" t="s">
        <v>21</v>
      </c>
      <c r="B56" s="44"/>
      <c r="D56" s="22">
        <v>0</v>
      </c>
      <c r="E56" s="20"/>
      <c r="F56" s="29">
        <v>-86482350</v>
      </c>
      <c r="G56" s="20"/>
      <c r="H56" s="29">
        <v>0</v>
      </c>
      <c r="I56" s="37"/>
      <c r="J56" s="29">
        <v>-86482350</v>
      </c>
      <c r="K56" s="20"/>
      <c r="L56" s="39">
        <v>-0.09</v>
      </c>
      <c r="M56" s="20"/>
      <c r="N56" s="22">
        <v>15000000</v>
      </c>
      <c r="O56" s="20"/>
      <c r="P56" s="56">
        <v>-734418573</v>
      </c>
      <c r="Q56" s="56"/>
      <c r="R56" s="20"/>
      <c r="S56" s="29">
        <v>4707330806</v>
      </c>
      <c r="T56" s="20"/>
      <c r="U56" s="29">
        <v>3987912233</v>
      </c>
      <c r="V56" s="20"/>
      <c r="W56" s="39">
        <v>1.1200000000000001</v>
      </c>
    </row>
    <row r="57" spans="1:23" ht="21.75" customHeight="1" x14ac:dyDescent="0.2">
      <c r="A57" s="44" t="s">
        <v>39</v>
      </c>
      <c r="B57" s="44"/>
      <c r="D57" s="22">
        <v>0</v>
      </c>
      <c r="E57" s="20"/>
      <c r="F57" s="29">
        <v>6637133289</v>
      </c>
      <c r="G57" s="20"/>
      <c r="H57" s="29">
        <v>0</v>
      </c>
      <c r="I57" s="37"/>
      <c r="J57" s="29">
        <v>6637133289</v>
      </c>
      <c r="K57" s="20"/>
      <c r="L57" s="39">
        <v>6.97</v>
      </c>
      <c r="M57" s="20"/>
      <c r="N57" s="22">
        <v>4592753830</v>
      </c>
      <c r="O57" s="20"/>
      <c r="P57" s="56">
        <v>10166707062</v>
      </c>
      <c r="Q57" s="56"/>
      <c r="R57" s="20"/>
      <c r="S57" s="29">
        <v>0</v>
      </c>
      <c r="T57" s="20"/>
      <c r="U57" s="29">
        <v>14759460892</v>
      </c>
      <c r="V57" s="20"/>
      <c r="W57" s="39">
        <v>4.1500000000000004</v>
      </c>
    </row>
    <row r="58" spans="1:23" ht="21.75" customHeight="1" x14ac:dyDescent="0.2">
      <c r="A58" s="44" t="s">
        <v>42</v>
      </c>
      <c r="B58" s="44"/>
      <c r="D58" s="22">
        <v>0</v>
      </c>
      <c r="E58" s="20"/>
      <c r="F58" s="29">
        <v>2465244000</v>
      </c>
      <c r="G58" s="20"/>
      <c r="H58" s="29">
        <v>0</v>
      </c>
      <c r="I58" s="37"/>
      <c r="J58" s="29">
        <v>2465244000</v>
      </c>
      <c r="K58" s="20"/>
      <c r="L58" s="39">
        <v>2.59</v>
      </c>
      <c r="M58" s="20"/>
      <c r="N58" s="22">
        <v>2920000000</v>
      </c>
      <c r="O58" s="20"/>
      <c r="P58" s="56">
        <v>7276446000</v>
      </c>
      <c r="Q58" s="56"/>
      <c r="R58" s="20"/>
      <c r="S58" s="29">
        <v>0</v>
      </c>
      <c r="T58" s="20"/>
      <c r="U58" s="29">
        <v>10196446000</v>
      </c>
      <c r="V58" s="20"/>
      <c r="W58" s="39">
        <v>2.87</v>
      </c>
    </row>
    <row r="59" spans="1:23" ht="21.75" customHeight="1" x14ac:dyDescent="0.2">
      <c r="A59" s="44" t="s">
        <v>57</v>
      </c>
      <c r="B59" s="44"/>
      <c r="D59" s="22">
        <v>0</v>
      </c>
      <c r="E59" s="20"/>
      <c r="F59" s="29">
        <v>3210242817</v>
      </c>
      <c r="G59" s="20"/>
      <c r="H59" s="29">
        <v>0</v>
      </c>
      <c r="I59" s="37"/>
      <c r="J59" s="29">
        <v>3210242817</v>
      </c>
      <c r="K59" s="20"/>
      <c r="L59" s="39">
        <v>3.37</v>
      </c>
      <c r="M59" s="20"/>
      <c r="N59" s="22">
        <v>560000000</v>
      </c>
      <c r="O59" s="20"/>
      <c r="P59" s="56">
        <v>3054194839</v>
      </c>
      <c r="Q59" s="56"/>
      <c r="R59" s="20"/>
      <c r="S59" s="29">
        <v>0</v>
      </c>
      <c r="T59" s="20"/>
      <c r="U59" s="29">
        <v>3614194839</v>
      </c>
      <c r="V59" s="20"/>
      <c r="W59" s="39">
        <v>1.02</v>
      </c>
    </row>
    <row r="60" spans="1:23" ht="21.75" customHeight="1" x14ac:dyDescent="0.2">
      <c r="A60" s="44" t="s">
        <v>45</v>
      </c>
      <c r="B60" s="44"/>
      <c r="D60" s="22">
        <v>0</v>
      </c>
      <c r="E60" s="20"/>
      <c r="F60" s="29">
        <v>295729875</v>
      </c>
      <c r="G60" s="20"/>
      <c r="H60" s="29">
        <v>0</v>
      </c>
      <c r="I60" s="37"/>
      <c r="J60" s="29">
        <v>295729875</v>
      </c>
      <c r="K60" s="20"/>
      <c r="L60" s="39">
        <v>0.31</v>
      </c>
      <c r="M60" s="20"/>
      <c r="N60" s="22">
        <v>317500000</v>
      </c>
      <c r="O60" s="20"/>
      <c r="P60" s="56">
        <v>1042261425</v>
      </c>
      <c r="Q60" s="56"/>
      <c r="R60" s="20"/>
      <c r="S60" s="29">
        <v>0</v>
      </c>
      <c r="T60" s="20"/>
      <c r="U60" s="29">
        <v>1359761425</v>
      </c>
      <c r="V60" s="20"/>
      <c r="W60" s="39">
        <v>0.38</v>
      </c>
    </row>
    <row r="61" spans="1:23" ht="21.75" customHeight="1" x14ac:dyDescent="0.2">
      <c r="A61" s="44" t="s">
        <v>54</v>
      </c>
      <c r="B61" s="44"/>
      <c r="D61" s="22">
        <v>0</v>
      </c>
      <c r="E61" s="20"/>
      <c r="F61" s="29">
        <v>2415541500</v>
      </c>
      <c r="G61" s="20"/>
      <c r="H61" s="29">
        <v>0</v>
      </c>
      <c r="I61" s="37"/>
      <c r="J61" s="29">
        <v>2415541500</v>
      </c>
      <c r="K61" s="20"/>
      <c r="L61" s="39">
        <v>2.54</v>
      </c>
      <c r="M61" s="20"/>
      <c r="N61" s="22">
        <v>5400000000</v>
      </c>
      <c r="O61" s="20"/>
      <c r="P61" s="56">
        <v>18891920250</v>
      </c>
      <c r="Q61" s="56"/>
      <c r="R61" s="20"/>
      <c r="S61" s="29">
        <v>0</v>
      </c>
      <c r="T61" s="20"/>
      <c r="U61" s="29">
        <v>24291920250</v>
      </c>
      <c r="V61" s="20"/>
      <c r="W61" s="39">
        <v>6.83</v>
      </c>
    </row>
    <row r="62" spans="1:23" ht="21.75" customHeight="1" x14ac:dyDescent="0.2">
      <c r="A62" s="44" t="s">
        <v>44</v>
      </c>
      <c r="B62" s="44"/>
      <c r="D62" s="22">
        <v>0</v>
      </c>
      <c r="E62" s="20"/>
      <c r="F62" s="29">
        <v>5232679200</v>
      </c>
      <c r="G62" s="20"/>
      <c r="H62" s="29">
        <v>0</v>
      </c>
      <c r="I62" s="37"/>
      <c r="J62" s="29">
        <v>5232679200</v>
      </c>
      <c r="K62" s="20"/>
      <c r="L62" s="39">
        <v>5.49</v>
      </c>
      <c r="M62" s="20"/>
      <c r="N62" s="22">
        <v>2849000000</v>
      </c>
      <c r="O62" s="20"/>
      <c r="P62" s="56">
        <v>12886864200</v>
      </c>
      <c r="Q62" s="56"/>
      <c r="R62" s="20"/>
      <c r="S62" s="29">
        <v>0</v>
      </c>
      <c r="T62" s="20"/>
      <c r="U62" s="29">
        <v>15735864200</v>
      </c>
      <c r="V62" s="20"/>
      <c r="W62" s="39">
        <v>4.43</v>
      </c>
    </row>
    <row r="63" spans="1:23" ht="21.75" customHeight="1" x14ac:dyDescent="0.2">
      <c r="A63" s="44" t="s">
        <v>59</v>
      </c>
      <c r="B63" s="44"/>
      <c r="D63" s="22">
        <v>3180474336</v>
      </c>
      <c r="E63" s="20"/>
      <c r="F63" s="29">
        <v>2879564040</v>
      </c>
      <c r="G63" s="20"/>
      <c r="H63" s="29">
        <v>0</v>
      </c>
      <c r="I63" s="37"/>
      <c r="J63" s="29">
        <v>6060038376</v>
      </c>
      <c r="K63" s="20"/>
      <c r="L63" s="39">
        <v>6.36</v>
      </c>
      <c r="M63" s="20"/>
      <c r="N63" s="22">
        <v>3180474336</v>
      </c>
      <c r="O63" s="20"/>
      <c r="P63" s="56">
        <v>14798322945</v>
      </c>
      <c r="Q63" s="56"/>
      <c r="R63" s="20"/>
      <c r="S63" s="29">
        <v>0</v>
      </c>
      <c r="T63" s="20"/>
      <c r="U63" s="29">
        <v>17978797281</v>
      </c>
      <c r="V63" s="20"/>
      <c r="W63" s="39">
        <v>5.0599999999999996</v>
      </c>
    </row>
    <row r="64" spans="1:23" ht="21.75" customHeight="1" x14ac:dyDescent="0.2">
      <c r="A64" s="44" t="s">
        <v>35</v>
      </c>
      <c r="B64" s="44"/>
      <c r="D64" s="22">
        <v>0</v>
      </c>
      <c r="E64" s="20"/>
      <c r="F64" s="29">
        <v>575704057</v>
      </c>
      <c r="G64" s="20"/>
      <c r="H64" s="29">
        <v>0</v>
      </c>
      <c r="I64" s="37"/>
      <c r="J64" s="29">
        <v>575704057</v>
      </c>
      <c r="K64" s="20"/>
      <c r="L64" s="39">
        <v>0.6</v>
      </c>
      <c r="M64" s="20"/>
      <c r="N64" s="22">
        <v>3510000000</v>
      </c>
      <c r="O64" s="20"/>
      <c r="P64" s="56">
        <v>7379479282</v>
      </c>
      <c r="Q64" s="56"/>
      <c r="R64" s="20"/>
      <c r="S64" s="29">
        <v>0</v>
      </c>
      <c r="T64" s="20"/>
      <c r="U64" s="29">
        <v>10889479282</v>
      </c>
      <c r="V64" s="20"/>
      <c r="W64" s="39">
        <v>3.06</v>
      </c>
    </row>
    <row r="65" spans="1:23" ht="21.75" customHeight="1" x14ac:dyDescent="0.2">
      <c r="A65" s="44" t="s">
        <v>66</v>
      </c>
      <c r="B65" s="44"/>
      <c r="D65" s="22">
        <v>0</v>
      </c>
      <c r="E65" s="20"/>
      <c r="F65" s="29">
        <v>1952970273</v>
      </c>
      <c r="G65" s="20"/>
      <c r="H65" s="29">
        <v>0</v>
      </c>
      <c r="I65" s="37"/>
      <c r="J65" s="29">
        <v>1952970273</v>
      </c>
      <c r="K65" s="20"/>
      <c r="L65" s="39">
        <v>2.0499999999999998</v>
      </c>
      <c r="M65" s="20"/>
      <c r="N65" s="22">
        <v>2562600000</v>
      </c>
      <c r="O65" s="20"/>
      <c r="P65" s="56">
        <v>9704451941</v>
      </c>
      <c r="Q65" s="56"/>
      <c r="R65" s="20"/>
      <c r="S65" s="29">
        <v>0</v>
      </c>
      <c r="T65" s="20"/>
      <c r="U65" s="29">
        <v>12267051941</v>
      </c>
      <c r="V65" s="20"/>
      <c r="W65" s="39">
        <v>3.45</v>
      </c>
    </row>
    <row r="66" spans="1:23" ht="21.75" customHeight="1" x14ac:dyDescent="0.2">
      <c r="A66" s="44" t="s">
        <v>56</v>
      </c>
      <c r="B66" s="44"/>
      <c r="D66" s="22">
        <v>0</v>
      </c>
      <c r="E66" s="20"/>
      <c r="F66" s="29">
        <v>-1154688480</v>
      </c>
      <c r="G66" s="20"/>
      <c r="H66" s="29">
        <v>0</v>
      </c>
      <c r="I66" s="37"/>
      <c r="J66" s="29">
        <v>-1154688480</v>
      </c>
      <c r="K66" s="20"/>
      <c r="L66" s="39">
        <v>-1.21</v>
      </c>
      <c r="M66" s="20"/>
      <c r="N66" s="22">
        <v>1344000000</v>
      </c>
      <c r="O66" s="20"/>
      <c r="P66" s="56">
        <v>-2119612427</v>
      </c>
      <c r="Q66" s="56"/>
      <c r="R66" s="20"/>
      <c r="S66" s="29">
        <v>0</v>
      </c>
      <c r="T66" s="20"/>
      <c r="U66" s="29">
        <v>-775612427</v>
      </c>
      <c r="V66" s="20"/>
      <c r="W66" s="39">
        <v>-0.22</v>
      </c>
    </row>
    <row r="67" spans="1:23" ht="21.75" customHeight="1" x14ac:dyDescent="0.2">
      <c r="A67" s="44" t="s">
        <v>55</v>
      </c>
      <c r="B67" s="44"/>
      <c r="D67" s="22">
        <v>0</v>
      </c>
      <c r="E67" s="20"/>
      <c r="F67" s="29">
        <v>-3188389171</v>
      </c>
      <c r="G67" s="20"/>
      <c r="H67" s="29">
        <v>0</v>
      </c>
      <c r="I67" s="37"/>
      <c r="J67" s="29">
        <v>-3188389171</v>
      </c>
      <c r="K67" s="20"/>
      <c r="L67" s="39">
        <v>-3.35</v>
      </c>
      <c r="M67" s="20"/>
      <c r="N67" s="22">
        <v>4149350820</v>
      </c>
      <c r="O67" s="20"/>
      <c r="P67" s="56">
        <v>-8198715013</v>
      </c>
      <c r="Q67" s="56"/>
      <c r="R67" s="20"/>
      <c r="S67" s="29">
        <v>0</v>
      </c>
      <c r="T67" s="20"/>
      <c r="U67" s="29">
        <v>-4049364193</v>
      </c>
      <c r="V67" s="20"/>
      <c r="W67" s="39">
        <v>-1.1399999999999999</v>
      </c>
    </row>
    <row r="68" spans="1:23" ht="21.75" customHeight="1" x14ac:dyDescent="0.2">
      <c r="A68" s="44" t="s">
        <v>36</v>
      </c>
      <c r="B68" s="44"/>
      <c r="D68" s="22">
        <v>0</v>
      </c>
      <c r="E68" s="20"/>
      <c r="F68" s="29">
        <v>5686850256</v>
      </c>
      <c r="G68" s="20"/>
      <c r="H68" s="29">
        <v>0</v>
      </c>
      <c r="I68" s="37"/>
      <c r="J68" s="29">
        <v>5686850256</v>
      </c>
      <c r="K68" s="20"/>
      <c r="L68" s="39">
        <v>5.97</v>
      </c>
      <c r="M68" s="20"/>
      <c r="N68" s="22">
        <v>430500000</v>
      </c>
      <c r="O68" s="20"/>
      <c r="P68" s="56">
        <v>-4173776480</v>
      </c>
      <c r="Q68" s="56"/>
      <c r="R68" s="20"/>
      <c r="S68" s="29">
        <v>0</v>
      </c>
      <c r="T68" s="20"/>
      <c r="U68" s="29">
        <v>-3743276480</v>
      </c>
      <c r="V68" s="20"/>
      <c r="W68" s="39">
        <v>-1.05</v>
      </c>
    </row>
    <row r="69" spans="1:23" ht="21.75" customHeight="1" x14ac:dyDescent="0.2">
      <c r="A69" s="44" t="s">
        <v>52</v>
      </c>
      <c r="B69" s="44"/>
      <c r="D69" s="22">
        <v>0</v>
      </c>
      <c r="E69" s="20"/>
      <c r="F69" s="29">
        <v>0</v>
      </c>
      <c r="G69" s="20"/>
      <c r="H69" s="29">
        <v>0</v>
      </c>
      <c r="I69" s="37"/>
      <c r="J69" s="29">
        <v>0</v>
      </c>
      <c r="K69" s="20"/>
      <c r="L69" s="39">
        <v>0</v>
      </c>
      <c r="M69" s="20"/>
      <c r="N69" s="22">
        <v>3150000000</v>
      </c>
      <c r="O69" s="20"/>
      <c r="P69" s="56">
        <v>5384843731</v>
      </c>
      <c r="Q69" s="56"/>
      <c r="R69" s="20"/>
      <c r="S69" s="29">
        <v>0</v>
      </c>
      <c r="T69" s="20"/>
      <c r="U69" s="29">
        <v>8534843731</v>
      </c>
      <c r="V69" s="20"/>
      <c r="W69" s="39">
        <v>2.4</v>
      </c>
    </row>
    <row r="70" spans="1:23" ht="21.75" customHeight="1" x14ac:dyDescent="0.2">
      <c r="A70" s="44" t="s">
        <v>33</v>
      </c>
      <c r="B70" s="44"/>
      <c r="D70" s="22">
        <v>0</v>
      </c>
      <c r="E70" s="20"/>
      <c r="F70" s="29">
        <v>-1213136598</v>
      </c>
      <c r="G70" s="20"/>
      <c r="H70" s="29">
        <v>0</v>
      </c>
      <c r="I70" s="37"/>
      <c r="J70" s="29">
        <v>-1213136598</v>
      </c>
      <c r="K70" s="20"/>
      <c r="L70" s="39">
        <v>-1.27</v>
      </c>
      <c r="M70" s="20"/>
      <c r="N70" s="22">
        <v>2999995000</v>
      </c>
      <c r="O70" s="20"/>
      <c r="P70" s="56">
        <v>-1213136598</v>
      </c>
      <c r="Q70" s="56"/>
      <c r="R70" s="20"/>
      <c r="S70" s="29">
        <v>0</v>
      </c>
      <c r="T70" s="20"/>
      <c r="U70" s="29">
        <v>1786858402</v>
      </c>
      <c r="V70" s="20"/>
      <c r="W70" s="39">
        <v>0.5</v>
      </c>
    </row>
    <row r="71" spans="1:23" ht="21.75" customHeight="1" x14ac:dyDescent="0.2">
      <c r="A71" s="44" t="s">
        <v>37</v>
      </c>
      <c r="B71" s="44"/>
      <c r="D71" s="22">
        <v>0</v>
      </c>
      <c r="E71" s="20"/>
      <c r="F71" s="29">
        <v>-954288000</v>
      </c>
      <c r="G71" s="20"/>
      <c r="H71" s="29">
        <v>0</v>
      </c>
      <c r="I71" s="37"/>
      <c r="J71" s="29">
        <v>-954288000</v>
      </c>
      <c r="K71" s="20"/>
      <c r="L71" s="39">
        <v>-1</v>
      </c>
      <c r="M71" s="20"/>
      <c r="N71" s="22">
        <v>5299500000</v>
      </c>
      <c r="O71" s="20"/>
      <c r="P71" s="56">
        <v>10599383552</v>
      </c>
      <c r="Q71" s="56"/>
      <c r="R71" s="20"/>
      <c r="S71" s="29">
        <v>0</v>
      </c>
      <c r="T71" s="20"/>
      <c r="U71" s="29">
        <v>15898883552</v>
      </c>
      <c r="V71" s="20"/>
      <c r="W71" s="39">
        <v>4.47</v>
      </c>
    </row>
    <row r="72" spans="1:23" ht="21.75" customHeight="1" x14ac:dyDescent="0.2">
      <c r="A72" s="44" t="s">
        <v>34</v>
      </c>
      <c r="B72" s="44"/>
      <c r="D72" s="22">
        <v>0</v>
      </c>
      <c r="E72" s="20"/>
      <c r="F72" s="29">
        <v>1538888363</v>
      </c>
      <c r="G72" s="20"/>
      <c r="H72" s="29">
        <v>0</v>
      </c>
      <c r="I72" s="37"/>
      <c r="J72" s="29">
        <v>1538888363</v>
      </c>
      <c r="K72" s="20"/>
      <c r="L72" s="39">
        <v>1.62</v>
      </c>
      <c r="M72" s="20"/>
      <c r="N72" s="22">
        <v>175200000</v>
      </c>
      <c r="O72" s="20"/>
      <c r="P72" s="56">
        <v>449408562</v>
      </c>
      <c r="Q72" s="56"/>
      <c r="R72" s="20"/>
      <c r="S72" s="29">
        <v>0</v>
      </c>
      <c r="T72" s="20"/>
      <c r="U72" s="29">
        <v>624608562</v>
      </c>
      <c r="V72" s="20"/>
      <c r="W72" s="39">
        <v>0.18</v>
      </c>
    </row>
    <row r="73" spans="1:23" ht="21.75" customHeight="1" x14ac:dyDescent="0.2">
      <c r="A73" s="44" t="s">
        <v>78</v>
      </c>
      <c r="B73" s="44"/>
      <c r="D73" s="22">
        <v>251009</v>
      </c>
      <c r="E73" s="20"/>
      <c r="F73" s="29">
        <v>2075960</v>
      </c>
      <c r="G73" s="20"/>
      <c r="H73" s="29">
        <v>0</v>
      </c>
      <c r="I73" s="37"/>
      <c r="J73" s="29">
        <v>2326969</v>
      </c>
      <c r="K73" s="20"/>
      <c r="L73" s="39">
        <v>0</v>
      </c>
      <c r="M73" s="20"/>
      <c r="N73" s="22">
        <v>251009</v>
      </c>
      <c r="O73" s="20"/>
      <c r="P73" s="56">
        <v>2075960</v>
      </c>
      <c r="Q73" s="56"/>
      <c r="R73" s="20"/>
      <c r="S73" s="29">
        <v>0</v>
      </c>
      <c r="T73" s="20"/>
      <c r="U73" s="29">
        <v>2326969</v>
      </c>
      <c r="V73" s="20"/>
      <c r="W73" s="39">
        <v>0</v>
      </c>
    </row>
    <row r="74" spans="1:23" ht="21.75" customHeight="1" x14ac:dyDescent="0.2">
      <c r="A74" s="44" t="s">
        <v>47</v>
      </c>
      <c r="B74" s="44"/>
      <c r="D74" s="22">
        <v>0</v>
      </c>
      <c r="E74" s="20"/>
      <c r="F74" s="29">
        <v>4642213500</v>
      </c>
      <c r="G74" s="20"/>
      <c r="H74" s="29">
        <v>0</v>
      </c>
      <c r="I74" s="37"/>
      <c r="J74" s="29">
        <v>4642213500</v>
      </c>
      <c r="K74" s="20"/>
      <c r="L74" s="39">
        <v>4.87</v>
      </c>
      <c r="M74" s="20"/>
      <c r="N74" s="22">
        <v>0</v>
      </c>
      <c r="O74" s="20"/>
      <c r="P74" s="56">
        <v>4403185178</v>
      </c>
      <c r="Q74" s="56"/>
      <c r="R74" s="20"/>
      <c r="S74" s="29">
        <v>0</v>
      </c>
      <c r="T74" s="20"/>
      <c r="U74" s="29">
        <v>4403185178</v>
      </c>
      <c r="V74" s="20"/>
      <c r="W74" s="39">
        <v>1.24</v>
      </c>
    </row>
    <row r="75" spans="1:23" ht="21.75" customHeight="1" x14ac:dyDescent="0.2">
      <c r="A75" s="44" t="s">
        <v>174</v>
      </c>
      <c r="B75" s="44"/>
      <c r="D75" s="22">
        <v>0</v>
      </c>
      <c r="E75" s="20"/>
      <c r="F75" s="29">
        <v>1744603888</v>
      </c>
      <c r="G75" s="20"/>
      <c r="H75" s="29">
        <v>0</v>
      </c>
      <c r="I75" s="37"/>
      <c r="J75" s="29">
        <v>1744603888</v>
      </c>
      <c r="K75" s="20"/>
      <c r="L75" s="39">
        <v>1.83</v>
      </c>
      <c r="M75" s="20"/>
      <c r="N75" s="22">
        <v>0</v>
      </c>
      <c r="O75" s="20"/>
      <c r="P75" s="56">
        <v>21741225108</v>
      </c>
      <c r="Q75" s="56"/>
      <c r="R75" s="20"/>
      <c r="S75" s="29">
        <v>0</v>
      </c>
      <c r="T75" s="20"/>
      <c r="U75" s="29">
        <v>21741225108</v>
      </c>
      <c r="V75" s="20"/>
      <c r="W75" s="39">
        <v>6.11</v>
      </c>
    </row>
    <row r="76" spans="1:23" ht="21.75" customHeight="1" x14ac:dyDescent="0.2">
      <c r="A76" s="44" t="s">
        <v>41</v>
      </c>
      <c r="B76" s="44"/>
      <c r="D76" s="22">
        <v>0</v>
      </c>
      <c r="E76" s="20"/>
      <c r="F76" s="29">
        <v>2047743000</v>
      </c>
      <c r="G76" s="20"/>
      <c r="H76" s="29">
        <v>0</v>
      </c>
      <c r="I76" s="37"/>
      <c r="J76" s="29">
        <v>2047743000</v>
      </c>
      <c r="K76" s="20"/>
      <c r="L76" s="39">
        <v>2.15</v>
      </c>
      <c r="M76" s="20"/>
      <c r="N76" s="22">
        <v>0</v>
      </c>
      <c r="O76" s="20"/>
      <c r="P76" s="56">
        <v>4121630890</v>
      </c>
      <c r="Q76" s="56"/>
      <c r="R76" s="20"/>
      <c r="S76" s="29">
        <v>0</v>
      </c>
      <c r="T76" s="20"/>
      <c r="U76" s="29">
        <v>4121630890</v>
      </c>
      <c r="V76" s="20"/>
      <c r="W76" s="39">
        <v>1.1599999999999999</v>
      </c>
    </row>
    <row r="77" spans="1:23" ht="21.75" customHeight="1" x14ac:dyDescent="0.2">
      <c r="A77" s="44" t="s">
        <v>72</v>
      </c>
      <c r="B77" s="44"/>
      <c r="D77" s="22">
        <v>0</v>
      </c>
      <c r="E77" s="20"/>
      <c r="F77" s="29">
        <v>266581845</v>
      </c>
      <c r="G77" s="20"/>
      <c r="H77" s="29">
        <v>0</v>
      </c>
      <c r="I77" s="37"/>
      <c r="J77" s="29">
        <v>266581845</v>
      </c>
      <c r="K77" s="20"/>
      <c r="L77" s="39">
        <v>0.28000000000000003</v>
      </c>
      <c r="M77" s="20"/>
      <c r="N77" s="22">
        <v>0</v>
      </c>
      <c r="O77" s="20"/>
      <c r="P77" s="56">
        <v>266581845</v>
      </c>
      <c r="Q77" s="56"/>
      <c r="R77" s="20"/>
      <c r="S77" s="29">
        <v>0</v>
      </c>
      <c r="T77" s="20"/>
      <c r="U77" s="29">
        <v>266581845</v>
      </c>
      <c r="V77" s="20"/>
      <c r="W77" s="39">
        <v>7.0000000000000007E-2</v>
      </c>
    </row>
    <row r="78" spans="1:23" ht="21.75" customHeight="1" x14ac:dyDescent="0.2">
      <c r="A78" s="44" t="s">
        <v>31</v>
      </c>
      <c r="B78" s="44"/>
      <c r="D78" s="22">
        <v>0</v>
      </c>
      <c r="E78" s="20"/>
      <c r="F78" s="29">
        <v>0</v>
      </c>
      <c r="G78" s="20"/>
      <c r="H78" s="29">
        <v>0</v>
      </c>
      <c r="I78" s="37"/>
      <c r="J78" s="29">
        <v>0</v>
      </c>
      <c r="K78" s="20"/>
      <c r="L78" s="39">
        <v>0</v>
      </c>
      <c r="M78" s="20"/>
      <c r="N78" s="22">
        <v>0</v>
      </c>
      <c r="O78" s="20"/>
      <c r="P78" s="56">
        <v>2522184701</v>
      </c>
      <c r="Q78" s="56"/>
      <c r="R78" s="20"/>
      <c r="S78" s="29">
        <v>0</v>
      </c>
      <c r="T78" s="20"/>
      <c r="U78" s="29">
        <v>2522184701</v>
      </c>
      <c r="V78" s="20"/>
      <c r="W78" s="39">
        <v>0.71</v>
      </c>
    </row>
    <row r="79" spans="1:23" ht="21.75" customHeight="1" x14ac:dyDescent="0.2">
      <c r="A79" s="44" t="s">
        <v>73</v>
      </c>
      <c r="B79" s="44"/>
      <c r="D79" s="22">
        <v>0</v>
      </c>
      <c r="E79" s="20"/>
      <c r="F79" s="29">
        <v>194437503</v>
      </c>
      <c r="G79" s="20"/>
      <c r="H79" s="29">
        <v>0</v>
      </c>
      <c r="I79" s="37"/>
      <c r="J79" s="29">
        <v>194437503</v>
      </c>
      <c r="K79" s="20"/>
      <c r="L79" s="39">
        <v>0.2</v>
      </c>
      <c r="M79" s="20"/>
      <c r="N79" s="22">
        <v>0</v>
      </c>
      <c r="O79" s="20"/>
      <c r="P79" s="56">
        <v>194437503</v>
      </c>
      <c r="Q79" s="56"/>
      <c r="R79" s="20"/>
      <c r="S79" s="29">
        <v>0</v>
      </c>
      <c r="T79" s="20"/>
      <c r="U79" s="29">
        <v>194437503</v>
      </c>
      <c r="V79" s="20"/>
      <c r="W79" s="39">
        <v>0.05</v>
      </c>
    </row>
    <row r="80" spans="1:23" ht="21.75" customHeight="1" x14ac:dyDescent="0.2">
      <c r="A80" s="44" t="s">
        <v>74</v>
      </c>
      <c r="B80" s="44"/>
      <c r="D80" s="22">
        <v>0</v>
      </c>
      <c r="E80" s="20"/>
      <c r="F80" s="29">
        <v>-512674301</v>
      </c>
      <c r="G80" s="20"/>
      <c r="H80" s="29">
        <v>0</v>
      </c>
      <c r="I80" s="37"/>
      <c r="J80" s="29">
        <v>-512674301</v>
      </c>
      <c r="K80" s="20"/>
      <c r="L80" s="39">
        <v>-0.54</v>
      </c>
      <c r="M80" s="20"/>
      <c r="N80" s="22">
        <v>0</v>
      </c>
      <c r="O80" s="20"/>
      <c r="P80" s="56">
        <v>-512674301</v>
      </c>
      <c r="Q80" s="56"/>
      <c r="R80" s="20"/>
      <c r="S80" s="29">
        <v>0</v>
      </c>
      <c r="T80" s="20"/>
      <c r="U80" s="29">
        <v>-512674301</v>
      </c>
      <c r="V80" s="20"/>
      <c r="W80" s="39">
        <v>-0.14000000000000001</v>
      </c>
    </row>
    <row r="81" spans="1:23" ht="21.75" customHeight="1" x14ac:dyDescent="0.2">
      <c r="A81" s="44" t="s">
        <v>67</v>
      </c>
      <c r="B81" s="44"/>
      <c r="D81" s="22">
        <v>0</v>
      </c>
      <c r="E81" s="20"/>
      <c r="F81" s="29">
        <v>2058539785</v>
      </c>
      <c r="G81" s="20"/>
      <c r="H81" s="29">
        <v>0</v>
      </c>
      <c r="I81" s="37"/>
      <c r="J81" s="29">
        <v>2058539785</v>
      </c>
      <c r="K81" s="20"/>
      <c r="L81" s="39">
        <v>2.16</v>
      </c>
      <c r="M81" s="20"/>
      <c r="N81" s="22">
        <v>0</v>
      </c>
      <c r="O81" s="20"/>
      <c r="P81" s="56">
        <v>2409021434</v>
      </c>
      <c r="Q81" s="56"/>
      <c r="R81" s="20"/>
      <c r="S81" s="29">
        <v>0</v>
      </c>
      <c r="T81" s="20"/>
      <c r="U81" s="29">
        <v>2409021434</v>
      </c>
      <c r="V81" s="20"/>
      <c r="W81" s="39">
        <v>0.68</v>
      </c>
    </row>
    <row r="82" spans="1:23" ht="21.75" customHeight="1" x14ac:dyDescent="0.2">
      <c r="A82" s="44" t="s">
        <v>69</v>
      </c>
      <c r="B82" s="44"/>
      <c r="D82" s="22">
        <v>0</v>
      </c>
      <c r="E82" s="20"/>
      <c r="F82" s="29">
        <v>-74973047</v>
      </c>
      <c r="G82" s="20"/>
      <c r="H82" s="29">
        <v>0</v>
      </c>
      <c r="I82" s="37"/>
      <c r="J82" s="29">
        <v>-74973047</v>
      </c>
      <c r="K82" s="20"/>
      <c r="L82" s="39">
        <v>-0.08</v>
      </c>
      <c r="M82" s="20"/>
      <c r="N82" s="22">
        <v>0</v>
      </c>
      <c r="O82" s="20"/>
      <c r="P82" s="56">
        <v>-74973047</v>
      </c>
      <c r="Q82" s="56"/>
      <c r="R82" s="20"/>
      <c r="S82" s="29">
        <v>0</v>
      </c>
      <c r="T82" s="20"/>
      <c r="U82" s="29">
        <v>-74973047</v>
      </c>
      <c r="V82" s="20"/>
      <c r="W82" s="39">
        <v>-0.02</v>
      </c>
    </row>
    <row r="83" spans="1:23" ht="21.75" customHeight="1" x14ac:dyDescent="0.2">
      <c r="A83" s="44" t="s">
        <v>77</v>
      </c>
      <c r="B83" s="44"/>
      <c r="D83" s="22">
        <v>0</v>
      </c>
      <c r="E83" s="20"/>
      <c r="F83" s="29">
        <v>5263867019</v>
      </c>
      <c r="G83" s="20"/>
      <c r="H83" s="29">
        <v>0</v>
      </c>
      <c r="I83" s="37"/>
      <c r="J83" s="29">
        <v>5263867019</v>
      </c>
      <c r="K83" s="20"/>
      <c r="L83" s="39">
        <v>5.53</v>
      </c>
      <c r="M83" s="20"/>
      <c r="N83" s="22">
        <v>0</v>
      </c>
      <c r="O83" s="20"/>
      <c r="P83" s="56">
        <v>5263867019</v>
      </c>
      <c r="Q83" s="56"/>
      <c r="R83" s="20"/>
      <c r="S83" s="29">
        <v>0</v>
      </c>
      <c r="T83" s="20"/>
      <c r="U83" s="29">
        <v>5263867019</v>
      </c>
      <c r="V83" s="20"/>
      <c r="W83" s="39">
        <v>1.48</v>
      </c>
    </row>
    <row r="84" spans="1:23" ht="21.75" customHeight="1" x14ac:dyDescent="0.2">
      <c r="A84" s="44" t="s">
        <v>22</v>
      </c>
      <c r="B84" s="44"/>
      <c r="D84" s="22">
        <v>0</v>
      </c>
      <c r="E84" s="20"/>
      <c r="F84" s="29">
        <v>0</v>
      </c>
      <c r="G84" s="20"/>
      <c r="H84" s="29">
        <v>0</v>
      </c>
      <c r="I84" s="37"/>
      <c r="J84" s="29">
        <v>0</v>
      </c>
      <c r="K84" s="20"/>
      <c r="L84" s="39">
        <v>0</v>
      </c>
      <c r="M84" s="20"/>
      <c r="N84" s="22">
        <v>0</v>
      </c>
      <c r="O84" s="20"/>
      <c r="P84" s="56">
        <v>-297500</v>
      </c>
      <c r="Q84" s="56"/>
      <c r="R84" s="20"/>
      <c r="S84" s="29">
        <v>0</v>
      </c>
      <c r="T84" s="20"/>
      <c r="U84" s="29">
        <v>-297500</v>
      </c>
      <c r="V84" s="20"/>
      <c r="W84" s="39">
        <v>0</v>
      </c>
    </row>
    <row r="85" spans="1:23" ht="21.75" customHeight="1" x14ac:dyDescent="0.2">
      <c r="A85" s="44" t="s">
        <v>70</v>
      </c>
      <c r="B85" s="44"/>
      <c r="D85" s="22">
        <v>0</v>
      </c>
      <c r="E85" s="20"/>
      <c r="F85" s="29">
        <v>-121672600</v>
      </c>
      <c r="G85" s="20"/>
      <c r="H85" s="29">
        <v>0</v>
      </c>
      <c r="I85" s="37"/>
      <c r="J85" s="29">
        <v>-121672600</v>
      </c>
      <c r="K85" s="20"/>
      <c r="L85" s="39">
        <v>-0.13</v>
      </c>
      <c r="M85" s="20"/>
      <c r="N85" s="22">
        <v>0</v>
      </c>
      <c r="O85" s="20"/>
      <c r="P85" s="56">
        <v>-121672600</v>
      </c>
      <c r="Q85" s="56"/>
      <c r="R85" s="20"/>
      <c r="S85" s="29">
        <v>0</v>
      </c>
      <c r="T85" s="20"/>
      <c r="U85" s="29">
        <v>-121672600</v>
      </c>
      <c r="V85" s="20"/>
      <c r="W85" s="39">
        <v>-0.03</v>
      </c>
    </row>
    <row r="86" spans="1:23" ht="21.75" customHeight="1" x14ac:dyDescent="0.2">
      <c r="A86" s="46" t="s">
        <v>71</v>
      </c>
      <c r="B86" s="46"/>
      <c r="D86" s="24">
        <v>0</v>
      </c>
      <c r="E86" s="20"/>
      <c r="F86" s="30">
        <v>822703852</v>
      </c>
      <c r="G86" s="20"/>
      <c r="H86" s="30">
        <v>0</v>
      </c>
      <c r="I86" s="37"/>
      <c r="J86" s="30">
        <v>822703852</v>
      </c>
      <c r="K86" s="20"/>
      <c r="L86" s="40">
        <v>0.86</v>
      </c>
      <c r="M86" s="20"/>
      <c r="N86" s="24">
        <v>0</v>
      </c>
      <c r="O86" s="20"/>
      <c r="P86" s="56">
        <v>822703852</v>
      </c>
      <c r="Q86" s="57"/>
      <c r="R86" s="20"/>
      <c r="S86" s="30">
        <v>0</v>
      </c>
      <c r="T86" s="20"/>
      <c r="U86" s="30">
        <v>822703852</v>
      </c>
      <c r="V86" s="20"/>
      <c r="W86" s="40">
        <v>0.23</v>
      </c>
    </row>
    <row r="87" spans="1:23" ht="21.75" customHeight="1" x14ac:dyDescent="0.2">
      <c r="A87" s="48" t="s">
        <v>79</v>
      </c>
      <c r="B87" s="48"/>
      <c r="D87" s="26">
        <v>3180725345</v>
      </c>
      <c r="E87" s="20"/>
      <c r="F87" s="31">
        <v>88907574575</v>
      </c>
      <c r="G87" s="20"/>
      <c r="H87" s="31">
        <v>1721859425</v>
      </c>
      <c r="I87" s="37"/>
      <c r="J87" s="31">
        <v>93810159345</v>
      </c>
      <c r="K87" s="20"/>
      <c r="L87" s="41">
        <v>98.46</v>
      </c>
      <c r="M87" s="20"/>
      <c r="N87" s="26">
        <v>86083537745</v>
      </c>
      <c r="O87" s="20"/>
      <c r="P87" s="37"/>
      <c r="Q87" s="31">
        <v>248045692005</v>
      </c>
      <c r="R87" s="20"/>
      <c r="S87" s="31">
        <v>-202963547</v>
      </c>
      <c r="T87" s="20"/>
      <c r="U87" s="31">
        <v>333926266203</v>
      </c>
      <c r="V87" s="20"/>
      <c r="W87" s="41">
        <v>93.9</v>
      </c>
    </row>
  </sheetData>
  <mergeCells count="16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P84:Q84"/>
    <mergeCell ref="A85:B85"/>
    <mergeCell ref="P85:Q85"/>
    <mergeCell ref="A86:B86"/>
    <mergeCell ref="P86:Q86"/>
    <mergeCell ref="A87:B87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SADATA</dc:creator>
  <dc:description/>
  <cp:lastModifiedBy>SADATA</cp:lastModifiedBy>
  <dcterms:created xsi:type="dcterms:W3CDTF">2025-01-18T09:52:36Z</dcterms:created>
  <dcterms:modified xsi:type="dcterms:W3CDTF">2025-01-21T07:41:24Z</dcterms:modified>
</cp:coreProperties>
</file>